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Lily Cheung\Electric\"/>
    </mc:Choice>
  </mc:AlternateContent>
  <bookViews>
    <workbookView xWindow="1935" yWindow="405" windowWidth="17775" windowHeight="9825"/>
  </bookViews>
  <sheets>
    <sheet name="Instructions" sheetId="2" r:id="rId1"/>
    <sheet name="Electrical_Lights" sheetId="1" r:id="rId2"/>
    <sheet name="Obsolete Parts Replacement" sheetId="3" r:id="rId3"/>
    <sheet name="Additional Similar Items" sheetId="4" r:id="rId4"/>
  </sheets>
  <definedNames>
    <definedName name="_xlnm._FilterDatabase" localSheetId="1" hidden="1">Electrical_Lights!$A$13:$X$165</definedName>
    <definedName name="Lead_Time_–Initial_Order_Lead_Time_will_" localSheetId="3">'Additional Similar Items'!$A$5</definedName>
  </definedNames>
  <calcPr calcId="152511"/>
</workbook>
</file>

<file path=xl/calcChain.xml><?xml version="1.0" encoding="utf-8"?>
<calcChain xmlns="http://schemas.openxmlformats.org/spreadsheetml/2006/main">
  <c r="P15" i="1" l="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T14" i="1" l="1"/>
  <c r="R14" i="1"/>
  <c r="X14" i="1"/>
  <c r="P14" i="1"/>
  <c r="V14" i="1"/>
</calcChain>
</file>

<file path=xl/sharedStrings.xml><?xml version="1.0" encoding="utf-8"?>
<sst xmlns="http://schemas.openxmlformats.org/spreadsheetml/2006/main" count="768" uniqueCount="598">
  <si>
    <t>ITEM ID</t>
  </si>
  <si>
    <t>Description</t>
  </si>
  <si>
    <t>UOM</t>
  </si>
  <si>
    <t>063000049</t>
  </si>
  <si>
    <t>CORD,ELECTRICAL:SIGNAL,6 AWG,YELLOW,2300, 2400, 2800, 3700, 5400, 6K,WMATA FLEET NEW FLYER BUS</t>
  </si>
  <si>
    <t>FT</t>
  </si>
  <si>
    <t>571350419</t>
  </si>
  <si>
    <t>SWITCH,HVAC:AIR CONDITIONER,5306</t>
  </si>
  <si>
    <t>EA</t>
  </si>
  <si>
    <t>803390033</t>
  </si>
  <si>
    <t>SENSOR:POSITION,SYNCHRONOUS REFERENCE,DDEC 3</t>
  </si>
  <si>
    <t>822390037</t>
  </si>
  <si>
    <t>822390061</t>
  </si>
  <si>
    <t>SENSOR,RADIATOR:COOLANT LEVEL,9819-9835, 4K,METRO FLX</t>
  </si>
  <si>
    <t>822700007</t>
  </si>
  <si>
    <t>THERMOSTAT,AUTOMOTIVE:8.3G PLUS</t>
  </si>
  <si>
    <t>832390044</t>
  </si>
  <si>
    <t>SENSOR:THROTTLE POSITION,4K,DDEC III BUSES</t>
  </si>
  <si>
    <t>832560003</t>
  </si>
  <si>
    <t>SENSOR:PRESSURE,TRANSDUCER,CNG PRESSURE REGULATOR</t>
  </si>
  <si>
    <t>832700002</t>
  </si>
  <si>
    <t>SENSOR:TEMPERATURE,8.3G PLUS</t>
  </si>
  <si>
    <t>832700008</t>
  </si>
  <si>
    <t>COIL,ELECTRICAL:IGNITION,8.3G PLUS</t>
  </si>
  <si>
    <t>832700010</t>
  </si>
  <si>
    <t>SENSOR:TURBO BACK PRESSURE,8.3G PLUS</t>
  </si>
  <si>
    <t>832700012</t>
  </si>
  <si>
    <t>SENSOR:OXYGEN,8.3G PLUS</t>
  </si>
  <si>
    <t>832700013</t>
  </si>
  <si>
    <t>SENSOR:MIXER INLET PRESSURE</t>
  </si>
  <si>
    <t>832710001</t>
  </si>
  <si>
    <t>SOLENOID:FUEL,12V COIL,CUMMINS ISM NEW FLYER CLEAN DIESEL FUEL</t>
  </si>
  <si>
    <t>836550016</t>
  </si>
  <si>
    <t>SOLENOID:TURBO WASTEGATE</t>
  </si>
  <si>
    <t>842560002</t>
  </si>
  <si>
    <t>CONVERTER:CATALYTIC,ORION VII JOHN DEERE</t>
  </si>
  <si>
    <t>861550211</t>
  </si>
  <si>
    <t>LIGHT,LIGHT EMITTING DIODE:EXIT DOOR,GREEN</t>
  </si>
  <si>
    <t>861550212</t>
  </si>
  <si>
    <t>LIGHT,LIGHT EMITTING DIODE:GUARD MARKER,1 IN X 4 IN</t>
  </si>
  <si>
    <t>861550215</t>
  </si>
  <si>
    <t>GUARD,BODY:SIDE TURN SIGNAL LED LIGHT,VARIOUS BUSES</t>
  </si>
  <si>
    <t>861550223</t>
  </si>
  <si>
    <t>LIGHT,LIGHT EMITTING DIODE:4 IN RD,CLEAR</t>
  </si>
  <si>
    <t>861550232</t>
  </si>
  <si>
    <t>CONNECTOR,ELECTRICAL:JUMP STARTING TRANSIT BUS BATTERY</t>
  </si>
  <si>
    <t>861550233</t>
  </si>
  <si>
    <t>LIGHT,LIGHT EMITTING DIODE:STRIP,CLEAR</t>
  </si>
  <si>
    <t>861550234</t>
  </si>
  <si>
    <t>LIGHT,INDICATING:OVAL VERTICAL SIGNAL,24V,AMBER</t>
  </si>
  <si>
    <t>861550235</t>
  </si>
  <si>
    <t>LIGHT,LIGHT EMITTING DIODE:STRIP</t>
  </si>
  <si>
    <t>861560001</t>
  </si>
  <si>
    <t>DISPLAY:LED</t>
  </si>
  <si>
    <t>861700003</t>
  </si>
  <si>
    <t>CABLE:SPARK PLUG WIRING ASSEMBLY</t>
  </si>
  <si>
    <t>862700003</t>
  </si>
  <si>
    <t>WIRE, SPARK PLUG, JOHN DEERE</t>
  </si>
  <si>
    <t>872550005</t>
  </si>
  <si>
    <t>STARTER,AUTOMOTIVE:24V,ORION VII, NEW FLYER BUS JOHN DEERE 8.1 ENGINE</t>
  </si>
  <si>
    <t>876580003</t>
  </si>
  <si>
    <t>BASE:BATTERY RACK CARRIAGE PULL OUT,3900-2231,ORION V</t>
  </si>
  <si>
    <t>880560001</t>
  </si>
  <si>
    <t>MODULE:DIAGNOSTIC SOLENOID FAULT,FITS ORION VII</t>
  </si>
  <si>
    <t>880580001</t>
  </si>
  <si>
    <t>PLUG:ELECTRICAL 8 WAY,ORION V MD RETARDER</t>
  </si>
  <si>
    <t>881390025</t>
  </si>
  <si>
    <t>881550001</t>
  </si>
  <si>
    <t>SPLICE,CONDUCTOR:18-22 AWG COND</t>
  </si>
  <si>
    <t>881550002</t>
  </si>
  <si>
    <t>SPLICE,CONDUCTOR:14-16 AWG COND</t>
  </si>
  <si>
    <t>881550303</t>
  </si>
  <si>
    <t>FUSE:MINI,10AMP</t>
  </si>
  <si>
    <t>881550313</t>
  </si>
  <si>
    <t>SENSOR:TURBO BOOST</t>
  </si>
  <si>
    <t>881550331</t>
  </si>
  <si>
    <t>KEY:ELECTRONIC IDENTIFICATION,BUS POWER DISTRIBUTION MODULES</t>
  </si>
  <si>
    <t>881550332</t>
  </si>
  <si>
    <t>LAMP:LOW BEAM,ALL NEW FLYER COACHES</t>
  </si>
  <si>
    <t>881550337</t>
  </si>
  <si>
    <t>LIGHT:OVERHEAD</t>
  </si>
  <si>
    <t>881550339</t>
  </si>
  <si>
    <t>LIGHT:COMPARTMENT,CLEAR,FITS ORION 051053583</t>
  </si>
  <si>
    <t>881550340</t>
  </si>
  <si>
    <t>LIGHT,INDICATING:124V,AMBER,FITS ORION 071046406</t>
  </si>
  <si>
    <t>881550341</t>
  </si>
  <si>
    <t>LIGHT,LIGHT EMITTING DIODE:LED,FITS ORION 071046451</t>
  </si>
  <si>
    <t>881550342</t>
  </si>
  <si>
    <t>LIGHT:LICENSE PLATE ASSEMBLY,24V,FITS ORION 071046520</t>
  </si>
  <si>
    <t>881560002</t>
  </si>
  <si>
    <t>LIGHT:HOODED,BLACK</t>
  </si>
  <si>
    <t>881560003</t>
  </si>
  <si>
    <t>LAMP:28V,BAYONET BASE</t>
  </si>
  <si>
    <t>881560008</t>
  </si>
  <si>
    <t>BOX,ELECTRICAL:POWER DISTRIBUTION ASSEMBLY,ORION VII</t>
  </si>
  <si>
    <t>881570003</t>
  </si>
  <si>
    <t>MODULE:HIGH SPEED NET CONTROLLER,FITS DOOR CONTLORION VI 2000-2099</t>
  </si>
  <si>
    <t>881570006</t>
  </si>
  <si>
    <t>MODULE:POWER MANAGEMENT SYSTEM,FITS ORION VI 2000-2099</t>
  </si>
  <si>
    <t>881570009</t>
  </si>
  <si>
    <t>SWITCH:MASTER DOOR ASSEMBLY,ORION VII AND ORION VI BUSES</t>
  </si>
  <si>
    <t>881580002</t>
  </si>
  <si>
    <t>RELAY,TIME DELAY:ORION REAR DOOR</t>
  </si>
  <si>
    <t>881580013</t>
  </si>
  <si>
    <t>MODULE:HIGH SPEED CELL NET CONTROLLER,FLEET 2100-2231,FITS DOOR CONTROL, ORION V</t>
  </si>
  <si>
    <t>881580019</t>
  </si>
  <si>
    <t>DIODE:HORN,2100,ORION V</t>
  </si>
  <si>
    <t>881580029</t>
  </si>
  <si>
    <t>SOCKET,ELECTRICAL:RECEPTACLE,ORION V AND VI DASH DRIVERS SIDE CONTROL PANEL</t>
  </si>
  <si>
    <t>882390002</t>
  </si>
  <si>
    <t>SWITCH,PRESSURE:AIR CONDITIOIN LOW CUT-OUT,10 PSI,FITS METRO FLEX 8700-8800</t>
  </si>
  <si>
    <t>882390003</t>
  </si>
  <si>
    <t>SOLENOID:24V, 50AMP COIL,8700-8800,FLX AIR CONDITIONER</t>
  </si>
  <si>
    <t>882390004</t>
  </si>
  <si>
    <t>DIODE:ASSEMBLY,8700-8800,FLX AIR CONDITIONER</t>
  </si>
  <si>
    <t>882390104</t>
  </si>
  <si>
    <t>SENSOR:INTAKE MANIFOLD TEMPERATURE,9700,CUMMINS</t>
  </si>
  <si>
    <t>882390114</t>
  </si>
  <si>
    <t>SENSOR:TEMPERATURE PROBE</t>
  </si>
  <si>
    <t>882400003</t>
  </si>
  <si>
    <t>RELAY:12VDC,SPST</t>
  </si>
  <si>
    <t>882550013</t>
  </si>
  <si>
    <t>SENSOR:AMBIENT AIR TEMPERATURE,DDEC III SERIES 50 &amp; 60</t>
  </si>
  <si>
    <t>882550014</t>
  </si>
  <si>
    <t>SENSOR:PRESSURE,M-11 CUMMINS</t>
  </si>
  <si>
    <t>882550018</t>
  </si>
  <si>
    <t>SENSOR:TRS</t>
  </si>
  <si>
    <t>882550021</t>
  </si>
  <si>
    <t>SENSOR:WATER TEMPERATURE</t>
  </si>
  <si>
    <t>882550026</t>
  </si>
  <si>
    <t>BREAKER,CIRCUIT:70AMP,ORION II, IV, V</t>
  </si>
  <si>
    <t>882550046</t>
  </si>
  <si>
    <t>FUSE:100MEGAAMP,FITS E ZONE PANEL ELECTRICAL SYSTEM</t>
  </si>
  <si>
    <t>882550047</t>
  </si>
  <si>
    <t>FUSE:125MEGAAMP,FITS E ZONE PANEL MEGA ELECTRICAL SYSTEM</t>
  </si>
  <si>
    <t>882550048</t>
  </si>
  <si>
    <t>FUSE:150AMP,MEGA-ELECTRICAL SYSTEM E ZONE PANEL</t>
  </si>
  <si>
    <t>882550052</t>
  </si>
  <si>
    <t>DIODE:2 PIN,FITS FLOOR HEATING SYSTEM</t>
  </si>
  <si>
    <t>882550055</t>
  </si>
  <si>
    <t>BALLAST:LIGHT PANEL</t>
  </si>
  <si>
    <t>882550056</t>
  </si>
  <si>
    <t>BALLAST:DOME LIGHTING</t>
  </si>
  <si>
    <t>882550057</t>
  </si>
  <si>
    <t>SENSOR:HUMIDITY,JOHN DEERE CNG 8.1</t>
  </si>
  <si>
    <t>882550061</t>
  </si>
  <si>
    <t>SOLENOID:CNG FUEL TANK</t>
  </si>
  <si>
    <t>882560002</t>
  </si>
  <si>
    <t>SWITCH:WINDSHIELD WIPER,FITS ORION VII 2507-2700</t>
  </si>
  <si>
    <t>882560009</t>
  </si>
  <si>
    <t>SWITCH:BOOSTER BLOWER</t>
  </si>
  <si>
    <t>882560010</t>
  </si>
  <si>
    <t>SWITCH:CLIMATE CONTROL,DP,24V</t>
  </si>
  <si>
    <t>882560012</t>
  </si>
  <si>
    <t>SWITCH:DRIVERS LIGHT</t>
  </si>
  <si>
    <t>882560023</t>
  </si>
  <si>
    <t>SWITCH,PRESSURE:500 PSI</t>
  </si>
  <si>
    <t>882560025</t>
  </si>
  <si>
    <t>SWITCH:REAR START</t>
  </si>
  <si>
    <t>882560038</t>
  </si>
  <si>
    <t>SWITCH:MASTER CONTROL,ORION VII</t>
  </si>
  <si>
    <t>882560040</t>
  </si>
  <si>
    <t>SWITCH:ON/OFF,SPST</t>
  </si>
  <si>
    <t>882560041</t>
  </si>
  <si>
    <t>BREAKER,CIRCUIT:5AMP,FITS MAIN ELECTRICAL PANEL</t>
  </si>
  <si>
    <t>882560042</t>
  </si>
  <si>
    <t>BREAKER,CIRCUIT:15AMP,FITS MAIN ELECTRICAL PANEL</t>
  </si>
  <si>
    <t>882560043</t>
  </si>
  <si>
    <t>BREAKER,CIRCUIT:10AMP,MAIN ELECTRICAL PANEL</t>
  </si>
  <si>
    <t>882560044</t>
  </si>
  <si>
    <t>BREAKER,CIRCUIT:20AMP,MAIN ELECTRICAL PANEL</t>
  </si>
  <si>
    <t>882580009</t>
  </si>
  <si>
    <t>BREAKER,CIRCUIT:20AMP,ORION</t>
  </si>
  <si>
    <t>882580010</t>
  </si>
  <si>
    <t>SWITCH,DISCONNECT:MAIN BATTERY POWER ISOLATOR,ORION</t>
  </si>
  <si>
    <t>882580011</t>
  </si>
  <si>
    <t>SWITCH,SPEED:DOOR INTERLOCK,12V,9602-9660,ORION V</t>
  </si>
  <si>
    <t>882580014</t>
  </si>
  <si>
    <t>BREAKER,CIRCUIT:120AMP</t>
  </si>
  <si>
    <t>882580015</t>
  </si>
  <si>
    <t>RELAY,TIME DELAY:25V,9600,ORION</t>
  </si>
  <si>
    <t>882580019</t>
  </si>
  <si>
    <t>LENS,BUS:RED,PARKING BRAKE, ORION DRIVERS INSTRUMENT PANEL</t>
  </si>
  <si>
    <t>882580020</t>
  </si>
  <si>
    <t>LENS,BUS:RETARDER APPLIED,RED,ORION DRIVERS INSTRUMENT PANEL</t>
  </si>
  <si>
    <t>882580026</t>
  </si>
  <si>
    <t>LENS,BUS:KNEELING LEANING,RED,ORION DRIVERS INSTRUMENT PANEL</t>
  </si>
  <si>
    <t>882580027</t>
  </si>
  <si>
    <t>LENS,BUS:NEXT STOP,RED,ORION DRIVERS INSTRUMENT PANEL</t>
  </si>
  <si>
    <t>882580029</t>
  </si>
  <si>
    <t>LENS,BUS:RIGHT SIGNAL,GREEN,ORION DRIVERS INSTRUMENT PANEL</t>
  </si>
  <si>
    <t>882580044</t>
  </si>
  <si>
    <t>CHIME:DUAL TONE,ORION WHEELCHAIR LIFT WARNING</t>
  </si>
  <si>
    <t>882580045</t>
  </si>
  <si>
    <t>RELAY:50AMP 24V,ORION V</t>
  </si>
  <si>
    <t>882580049</t>
  </si>
  <si>
    <t>SWITCH,SPEED:DOOR INTERLOCK,12V,3900, 4200, 4300-4412,ORION V</t>
  </si>
  <si>
    <t>882580050</t>
  </si>
  <si>
    <t>LIGHT:DIMMER,3700, 3900-4400,ORION II</t>
  </si>
  <si>
    <t>882580053</t>
  </si>
  <si>
    <t>SWITCH:MOMENTARY INTERLOCK</t>
  </si>
  <si>
    <t>882580065</t>
  </si>
  <si>
    <t>SWITCH,TOGGLE:SPDT,ON/OFF/ON,3 TERMINAL,3900, 4200-4400,ORION V</t>
  </si>
  <si>
    <t>882580070</t>
  </si>
  <si>
    <t>SWITCH,PRESSURE:LOW AIR,70 PSI,3900, 4200-4400,ORION V</t>
  </si>
  <si>
    <t>882580076</t>
  </si>
  <si>
    <t>SWITCH,TOGGLE:TPDT,ON/OFF/ON,9 TERMINAL,3900,ORION V</t>
  </si>
  <si>
    <t>882580078</t>
  </si>
  <si>
    <t>SWITCH,TOGGLE:TPST,ON/ON,9 TERMINAL,3900, 4200-4400,ORION V</t>
  </si>
  <si>
    <t>882580079</t>
  </si>
  <si>
    <t>SWITCH,TOGGLE:DPDT,ON/OFF/ON,6 TERMINAL,3900, 4200-4400,ORION V</t>
  </si>
  <si>
    <t>882580083</t>
  </si>
  <si>
    <t>SWITCH,TOGGLE:SPDT,ON/OFF/ON,3900, 4200-4400,ORION V</t>
  </si>
  <si>
    <t>882580086</t>
  </si>
  <si>
    <t>RELAY:HORN AND CHIME,3900,ORION V MAIN HEATER AND WATER PUMP</t>
  </si>
  <si>
    <t>882700001</t>
  </si>
  <si>
    <t>SENSOR:PRESSURE</t>
  </si>
  <si>
    <t>882700002</t>
  </si>
  <si>
    <t>SENSOR:KNOCK</t>
  </si>
  <si>
    <t>882700024</t>
  </si>
  <si>
    <t>SWITCH:REAR RUN,ORION VII CNG</t>
  </si>
  <si>
    <t>884580002</t>
  </si>
  <si>
    <t>DETECTOR,FIRE PROTECTION:MANUAL RESET,302 DEG F,ORION V</t>
  </si>
  <si>
    <t>906550096</t>
  </si>
  <si>
    <t>SOLENOID:B400</t>
  </si>
  <si>
    <t>906550099</t>
  </si>
  <si>
    <t>906550115</t>
  </si>
  <si>
    <t>SOLENOID:ASSEMBLY,B400</t>
  </si>
  <si>
    <t>955570007</t>
  </si>
  <si>
    <t>BRACKET,SUSPENSION:FRONT L/H AIR RIDE,ORION VI LOW FLOOR</t>
  </si>
  <si>
    <t>965580003</t>
  </si>
  <si>
    <t>SENSOR:LOW LEVEL GAUGE,2100,ORION V</t>
  </si>
  <si>
    <t>966550002</t>
  </si>
  <si>
    <t>PACK:POWER,HYDRAULIC RESERVOIR SYSTEM</t>
  </si>
  <si>
    <t>969580005</t>
  </si>
  <si>
    <t>MODULE:ELECTRONIC FDCA CONTROLLER,FLEET 2100,FITS ORION V PWM VALVE</t>
  </si>
  <si>
    <t>971330103</t>
  </si>
  <si>
    <t>RESISTOR:VARIOUS AIR CONDITIONER CONDENSORS</t>
  </si>
  <si>
    <t>971390016</t>
  </si>
  <si>
    <t>COIL,HVAC, ELECTRICAL:24V,FITS AIR CONDITIONER FLX, COMPRESSOR</t>
  </si>
  <si>
    <t>971390085</t>
  </si>
  <si>
    <t>SWITCH,HVAC:HIGH PRESSURE CUT-OUT ASSEMBLY,450 PSI</t>
  </si>
  <si>
    <t>971400015</t>
  </si>
  <si>
    <t>DIODE:ASSEMBLY,GILLIG/FLX AIR CONDITIONER</t>
  </si>
  <si>
    <t>971400018</t>
  </si>
  <si>
    <t>COIL,HVAC, ELECTRICAL:24V,FITS A/C CLUTCH VARIOUS BUSES</t>
  </si>
  <si>
    <t>971420112</t>
  </si>
  <si>
    <t>REGULATOR,PRESSURE:OIL,VARIOUS BUSES AIR CONDITIONER COMPRESSOR</t>
  </si>
  <si>
    <t>971550023</t>
  </si>
  <si>
    <t>SENSOR:9300-9400,THERMO-KING AIR CONDITIONER</t>
  </si>
  <si>
    <t>971550060</t>
  </si>
  <si>
    <t>BREAKER,CIRCUIT:85AMP,FLX/ORION AIR CONDITIONER</t>
  </si>
  <si>
    <t>971550076</t>
  </si>
  <si>
    <t>BREAKER,CIRCUIT:10AMP,VARIOUS HVAC UNITS</t>
  </si>
  <si>
    <t>971560021</t>
  </si>
  <si>
    <t>RESISTOR:ORION VII DEFROSTER ACTUATOR</t>
  </si>
  <si>
    <t>972560040</t>
  </si>
  <si>
    <t>SENSOR,PROXIMITY:W/C RAMP ORION VII BUSES WESTON MODULAR # 071039513</t>
  </si>
  <si>
    <t>AY</t>
  </si>
  <si>
    <t>972570005</t>
  </si>
  <si>
    <t>LIGHT:LICENSE PLATE AND EXTERIOR DOOR,ORION 6</t>
  </si>
  <si>
    <t>972570094</t>
  </si>
  <si>
    <t>LIGHT,HEAD:ASSEMBLY,ORION VI CURBSIDE</t>
  </si>
  <si>
    <t>972580043</t>
  </si>
  <si>
    <t>LIGHT:MARKER ASSEMBLY,RED,ORION</t>
  </si>
  <si>
    <t>972580052</t>
  </si>
  <si>
    <t>LAMP,HEAD:RIGHT HAND ASSEMBLY,ORION V</t>
  </si>
  <si>
    <t>972580053</t>
  </si>
  <si>
    <t>LAMP,HEAD:LEFT HAND ASSEMBLY,ORION V</t>
  </si>
  <si>
    <t>972580060</t>
  </si>
  <si>
    <t>LIGHT,INDICATING:SEALED,24V,AMBER,ORION V</t>
  </si>
  <si>
    <t>972580156</t>
  </si>
  <si>
    <t>SHROUD:FLOODLIGHT,ORION BUS FLEET</t>
  </si>
  <si>
    <t>972580161</t>
  </si>
  <si>
    <t>SEAL,BODY:EXIT DOOR,RUBBER,ORION</t>
  </si>
  <si>
    <t>972580166</t>
  </si>
  <si>
    <t>LENS,INDICATING LIGHT:CLEAR,ORION</t>
  </si>
  <si>
    <t>972580167</t>
  </si>
  <si>
    <t>LAMP:HEADER REAR DOOR,CLEAR,ORION</t>
  </si>
  <si>
    <t>972580168</t>
  </si>
  <si>
    <t>SOLENOID:24V COIL,EXIT DOOR PASSENGER ASSIST</t>
  </si>
  <si>
    <t>972580215</t>
  </si>
  <si>
    <t>LENS,INDICATING LIGHT:OVERHEAD ENTRANCE DOOR LAMP</t>
  </si>
  <si>
    <t>972580364</t>
  </si>
  <si>
    <t>LENS,PUSHBUTTON:SPEED SWITCH #1,3900-4200,ORION REAR DOOR SYSTEM</t>
  </si>
  <si>
    <t>972580451</t>
  </si>
  <si>
    <t>SWITCH:HEAT/DEFROSTER FAN,ORION V</t>
  </si>
  <si>
    <t>972580454</t>
  </si>
  <si>
    <t>LENS,BUS:BLANK,RED,3900,ORION V</t>
  </si>
  <si>
    <t>972580498</t>
  </si>
  <si>
    <t>ANGLE,FRAMING:3900-2231,ORION V</t>
  </si>
  <si>
    <t>973550020</t>
  </si>
  <si>
    <t>SWITCH,SPEED:RAMP</t>
  </si>
  <si>
    <t>973580002</t>
  </si>
  <si>
    <t>SWITCH,PUSHBUTTON:SPST,MAINTAINED,YELLOW,ORION LIFT-U</t>
  </si>
  <si>
    <t>973580003</t>
  </si>
  <si>
    <t>LAMP:POWER ON SWITCH,12V,ORION WHEELCHAIR LIFT INDICATOR</t>
  </si>
  <si>
    <t>973580006</t>
  </si>
  <si>
    <t>SWITCH:KNEELING VALVE ON/ON,DPST,ORION WHEELCHAIR</t>
  </si>
  <si>
    <t>973580023</t>
  </si>
  <si>
    <t>LENS,BUS:BLANK,AMBER,ORION</t>
  </si>
  <si>
    <t>973580050</t>
  </si>
  <si>
    <t>SWITCH:SPDT,WHEELCHAIR</t>
  </si>
  <si>
    <t>973580122</t>
  </si>
  <si>
    <t>SWITCH,LIMIT:WHEELCHAIR LIFT MODEL LUO-28-27</t>
  </si>
  <si>
    <t>973580127</t>
  </si>
  <si>
    <t>CAPACITOR:TEXT:KNEEL UP TIMER</t>
  </si>
  <si>
    <t>VENDOR P/N 1</t>
  </si>
  <si>
    <t>VENDOR P/N 2</t>
  </si>
  <si>
    <t>VENDOR P/N 3</t>
  </si>
  <si>
    <t>VENDOR P/N 4</t>
  </si>
  <si>
    <t>VENDOR P/N 5</t>
  </si>
  <si>
    <t>3/32</t>
  </si>
  <si>
    <t>5995531</t>
  </si>
  <si>
    <t>BS-5401005</t>
  </si>
  <si>
    <t>BS-5401005-1000</t>
  </si>
  <si>
    <t>2240142</t>
  </si>
  <si>
    <t>8929387</t>
  </si>
  <si>
    <t>23518092</t>
  </si>
  <si>
    <t>23520380</t>
  </si>
  <si>
    <t>3913028</t>
  </si>
  <si>
    <t>132034</t>
  </si>
  <si>
    <t>340000</t>
  </si>
  <si>
    <t>LG0108072-013</t>
  </si>
  <si>
    <t>050502010</t>
  </si>
  <si>
    <t>9250908</t>
  </si>
  <si>
    <t>3613547</t>
  </si>
  <si>
    <t>3934684</t>
  </si>
  <si>
    <t>3964547</t>
  </si>
  <si>
    <t>3348579</t>
  </si>
  <si>
    <t>4921503</t>
  </si>
  <si>
    <t>4001675</t>
  </si>
  <si>
    <t>3080408</t>
  </si>
  <si>
    <t>4024808</t>
  </si>
  <si>
    <t>G0502548HR</t>
  </si>
  <si>
    <t>RE506730</t>
  </si>
  <si>
    <t>200099N</t>
  </si>
  <si>
    <t>70774523</t>
  </si>
  <si>
    <t>180-11GB</t>
  </si>
  <si>
    <t>NM1504004</t>
  </si>
  <si>
    <t>915-02A</t>
  </si>
  <si>
    <t>91802A</t>
  </si>
  <si>
    <t>46123CB</t>
  </si>
  <si>
    <t>SMART</t>
  </si>
  <si>
    <t>071071138</t>
  </si>
  <si>
    <t>3By28</t>
  </si>
  <si>
    <t>6322G1</t>
  </si>
  <si>
    <t>SY6322G1</t>
  </si>
  <si>
    <t>071046560</t>
  </si>
  <si>
    <t>071046587</t>
  </si>
  <si>
    <t>SLC-46054-801</t>
  </si>
  <si>
    <t>vsl-cc-17b-35-802</t>
  </si>
  <si>
    <t>071046554</t>
  </si>
  <si>
    <t>662-63AB-804</t>
  </si>
  <si>
    <t>071046572</t>
  </si>
  <si>
    <t>87003CB</t>
  </si>
  <si>
    <t>071055048</t>
  </si>
  <si>
    <t>71055048</t>
  </si>
  <si>
    <t>RE528254</t>
  </si>
  <si>
    <t>RE532824</t>
  </si>
  <si>
    <t>228000-7413</t>
  </si>
  <si>
    <t>E0503511BJ</t>
  </si>
  <si>
    <t>RE501150</t>
  </si>
  <si>
    <t>051046405</t>
  </si>
  <si>
    <t>071079568</t>
  </si>
  <si>
    <t>44-501</t>
  </si>
  <si>
    <t>29506427</t>
  </si>
  <si>
    <t>300003</t>
  </si>
  <si>
    <t>23532797</t>
  </si>
  <si>
    <t>23046605</t>
  </si>
  <si>
    <t>23046604</t>
  </si>
  <si>
    <t>97F7592</t>
  </si>
  <si>
    <t>ATM10</t>
  </si>
  <si>
    <t>ATM-10</t>
  </si>
  <si>
    <t>23522322</t>
  </si>
  <si>
    <t>071079539</t>
  </si>
  <si>
    <t>IDK-64,K7 MODULE</t>
  </si>
  <si>
    <t>6356030</t>
  </si>
  <si>
    <t>6359187</t>
  </si>
  <si>
    <t>85116</t>
  </si>
  <si>
    <t>071049502</t>
  </si>
  <si>
    <t>A-63539-24A</t>
  </si>
  <si>
    <t>051053583</t>
  </si>
  <si>
    <t>26358C</t>
  </si>
  <si>
    <t>071046406</t>
  </si>
  <si>
    <t>17003AB</t>
  </si>
  <si>
    <t>071046451</t>
  </si>
  <si>
    <t>17083CB-806</t>
  </si>
  <si>
    <t>071046520</t>
  </si>
  <si>
    <t>15046</t>
  </si>
  <si>
    <t>071005401</t>
  </si>
  <si>
    <t>071050007</t>
  </si>
  <si>
    <t>1829</t>
  </si>
  <si>
    <t>07108851</t>
  </si>
  <si>
    <t>071088511</t>
  </si>
  <si>
    <t>061060008</t>
  </si>
  <si>
    <t>T-HCNC-808-OBI</t>
  </si>
  <si>
    <t>061060010</t>
  </si>
  <si>
    <t>T-PMS-001-OBI</t>
  </si>
  <si>
    <t>071038504</t>
  </si>
  <si>
    <t>011021245</t>
  </si>
  <si>
    <t>052679404</t>
  </si>
  <si>
    <t>T-HCNC-8-8L-R7-OB</t>
  </si>
  <si>
    <t>061038403</t>
  </si>
  <si>
    <t>011003406</t>
  </si>
  <si>
    <t>44-6372</t>
  </si>
  <si>
    <t>97-5453-00202</t>
  </si>
  <si>
    <t>41-2572</t>
  </si>
  <si>
    <t>41-3987</t>
  </si>
  <si>
    <t>44-3332</t>
  </si>
  <si>
    <t>97-9302-152</t>
  </si>
  <si>
    <t>44-6007</t>
  </si>
  <si>
    <t>97-5666-305</t>
  </si>
  <si>
    <t>3081311</t>
  </si>
  <si>
    <t>23521882</t>
  </si>
  <si>
    <t>0 332 002 150</t>
  </si>
  <si>
    <t>0332 002 150</t>
  </si>
  <si>
    <t>0332002150 BOSCH</t>
  </si>
  <si>
    <t>51-11693-005</t>
  </si>
  <si>
    <t>23515250</t>
  </si>
  <si>
    <t>3084521</t>
  </si>
  <si>
    <t>8929388</t>
  </si>
  <si>
    <t>23515251</t>
  </si>
  <si>
    <t>051033412</t>
  </si>
  <si>
    <t>071015038</t>
  </si>
  <si>
    <t>298100</t>
  </si>
  <si>
    <t>071015068</t>
  </si>
  <si>
    <t>071015039</t>
  </si>
  <si>
    <t>298150</t>
  </si>
  <si>
    <t>061032526</t>
  </si>
  <si>
    <t>071622010</t>
  </si>
  <si>
    <t>40702003</t>
  </si>
  <si>
    <t>6356451</t>
  </si>
  <si>
    <t>BAL-025-03</t>
  </si>
  <si>
    <t>E1074545AB</t>
  </si>
  <si>
    <t>40702005</t>
  </si>
  <si>
    <t>40702048</t>
  </si>
  <si>
    <t>E1070594AC</t>
  </si>
  <si>
    <t>G0502548GC</t>
  </si>
  <si>
    <t>RE508476</t>
  </si>
  <si>
    <t>071057501</t>
  </si>
  <si>
    <t>7121Z015N01Z20C2</t>
  </si>
  <si>
    <t>051072509</t>
  </si>
  <si>
    <t>5029926</t>
  </si>
  <si>
    <t>6369063</t>
  </si>
  <si>
    <t>75602-02</t>
  </si>
  <si>
    <t>071039074</t>
  </si>
  <si>
    <t>71039074</t>
  </si>
  <si>
    <t>071039042</t>
  </si>
  <si>
    <t>RCV-37120209</t>
  </si>
  <si>
    <t>071039085</t>
  </si>
  <si>
    <t>RCV-37122401</t>
  </si>
  <si>
    <t>051029402</t>
  </si>
  <si>
    <t>EK109-1C/500</t>
  </si>
  <si>
    <t>EK109-LC/500</t>
  </si>
  <si>
    <t>071015023</t>
  </si>
  <si>
    <t>T7-10013</t>
  </si>
  <si>
    <t>071021505</t>
  </si>
  <si>
    <t>35.511.200.R.A.900</t>
  </si>
  <si>
    <t>6400243</t>
  </si>
  <si>
    <t>071015025</t>
  </si>
  <si>
    <t>T7-10011</t>
  </si>
  <si>
    <t>051033052</t>
  </si>
  <si>
    <t>1170-01-5A</t>
  </si>
  <si>
    <t>051033057</t>
  </si>
  <si>
    <t>1170-01-15A</t>
  </si>
  <si>
    <t>051033056</t>
  </si>
  <si>
    <t>1170-01-10A</t>
  </si>
  <si>
    <t>051033058</t>
  </si>
  <si>
    <t>1170-01-20A</t>
  </si>
  <si>
    <t>021008510</t>
  </si>
  <si>
    <t>051029500</t>
  </si>
  <si>
    <t>011004441</t>
  </si>
  <si>
    <t>051033403</t>
  </si>
  <si>
    <t>011027503</t>
  </si>
  <si>
    <t>051030062</t>
  </si>
  <si>
    <t>051030060</t>
  </si>
  <si>
    <t>051030052</t>
  </si>
  <si>
    <t>051030053</t>
  </si>
  <si>
    <t>051030042</t>
  </si>
  <si>
    <t>051017009</t>
  </si>
  <si>
    <t>021004408</t>
  </si>
  <si>
    <t>416.00.9402.912</t>
  </si>
  <si>
    <t>6348992</t>
  </si>
  <si>
    <t>051004403</t>
  </si>
  <si>
    <t>051070015</t>
  </si>
  <si>
    <t>23F2017</t>
  </si>
  <si>
    <t>031001560</t>
  </si>
  <si>
    <t>011220009</t>
  </si>
  <si>
    <t>011004458</t>
  </si>
  <si>
    <t>011004428</t>
  </si>
  <si>
    <t>011004404</t>
  </si>
  <si>
    <t>011005401</t>
  </si>
  <si>
    <t>0332002256</t>
  </si>
  <si>
    <t>051039016</t>
  </si>
  <si>
    <t>6394465</t>
  </si>
  <si>
    <t>3330527</t>
  </si>
  <si>
    <t>4921495</t>
  </si>
  <si>
    <t>3607945</t>
  </si>
  <si>
    <t>071015024</t>
  </si>
  <si>
    <t>051024573</t>
  </si>
  <si>
    <t>29536722</t>
  </si>
  <si>
    <t>29537371</t>
  </si>
  <si>
    <t>29537369</t>
  </si>
  <si>
    <t>F0102518EA</t>
  </si>
  <si>
    <t>A0805541AB</t>
  </si>
  <si>
    <t>010720526</t>
  </si>
  <si>
    <t>B11125-0460C</t>
  </si>
  <si>
    <t>E0717504AB</t>
  </si>
  <si>
    <t>44-7131</t>
  </si>
  <si>
    <t>45-1227</t>
  </si>
  <si>
    <t>97-5453-210</t>
  </si>
  <si>
    <t>44-6373</t>
  </si>
  <si>
    <t>44-3842</t>
  </si>
  <si>
    <t>97-5302-160</t>
  </si>
  <si>
    <t>45-271</t>
  </si>
  <si>
    <t>22-784</t>
  </si>
  <si>
    <t>44-8675</t>
  </si>
  <si>
    <t>41-653</t>
  </si>
  <si>
    <t>44-3562</t>
  </si>
  <si>
    <t>44-7216</t>
  </si>
  <si>
    <t>G1310003AE</t>
  </si>
  <si>
    <t>RD-5-9525-OP</t>
  </si>
  <si>
    <t>071039513</t>
  </si>
  <si>
    <t>021051501</t>
  </si>
  <si>
    <t>061009508</t>
  </si>
  <si>
    <t>011056501</t>
  </si>
  <si>
    <t>021023906</t>
  </si>
  <si>
    <t>021023901</t>
  </si>
  <si>
    <t>011052026</t>
  </si>
  <si>
    <t>97-7927-00002</t>
  </si>
  <si>
    <t>051855047</t>
  </si>
  <si>
    <t>051810068</t>
  </si>
  <si>
    <t>E1070513AB</t>
  </si>
  <si>
    <t>051070513</t>
  </si>
  <si>
    <t>011210540</t>
  </si>
  <si>
    <t>6386192</t>
  </si>
  <si>
    <t>VVR113B551BA</t>
  </si>
  <si>
    <t>A 1070517 AB</t>
  </si>
  <si>
    <t>A1070517AB</t>
  </si>
  <si>
    <t>051030155</t>
  </si>
  <si>
    <t>051030405</t>
  </si>
  <si>
    <t>511.091</t>
  </si>
  <si>
    <t>6386272</t>
  </si>
  <si>
    <t>051030013</t>
  </si>
  <si>
    <t>051009412</t>
  </si>
  <si>
    <t>072201514</t>
  </si>
  <si>
    <t>6427083</t>
  </si>
  <si>
    <t>051029515</t>
  </si>
  <si>
    <t>031003301</t>
  </si>
  <si>
    <t>011003409</t>
  </si>
  <si>
    <t>011006051</t>
  </si>
  <si>
    <t>051029078</t>
  </si>
  <si>
    <t>B14-8794</t>
  </si>
  <si>
    <t>051070001</t>
  </si>
  <si>
    <t>Estimated Annual Qty</t>
  </si>
  <si>
    <t>Manufacturer/Brand Name Quoted</t>
  </si>
  <si>
    <t>P/N Quoted</t>
  </si>
  <si>
    <t>Comments</t>
  </si>
  <si>
    <t>Bid Price per UOM Base Year</t>
  </si>
  <si>
    <t>Total Estimated Contract Value Base Year</t>
  </si>
  <si>
    <t>Bid Price per UOM (1st Option Year)</t>
  </si>
  <si>
    <t>Total Estimated Contract Value 1st Option Year</t>
  </si>
  <si>
    <t>Bid Price per UOM (2nd Option Year)</t>
  </si>
  <si>
    <t>Total Estimated Contract Value 2nd Option Year</t>
  </si>
  <si>
    <t>Bid Price per UOM (3rd Option Year)</t>
  </si>
  <si>
    <t>Total Estimated Contract Value 3rd Option Year</t>
  </si>
  <si>
    <t>Bid Price per UOM (4th Option Year)</t>
  </si>
  <si>
    <t>Total Estimated Contract Value 4th Option Year</t>
  </si>
  <si>
    <t>Spec sheet provided for proposed alternate?</t>
  </si>
  <si>
    <t>Delivery/Lead Time (Days)</t>
  </si>
  <si>
    <t>The Electrical_Lights tab has the specific list of parts we are asking for a long term quotation.</t>
  </si>
  <si>
    <t>1)  Please pay attention to the UOM.  If your package size is not consistent with the UOM, please provide details in the Comments column for the relevant part.</t>
  </si>
  <si>
    <t>2)  If you are providing an alternate part, please indicate whether you have provided specifications, drawings or other documentation to support the equivalence of form fit and function.</t>
  </si>
  <si>
    <t>3)  It is not necessary to bid on every part. It is sufficient to leave blank any part for which you do not wish to bid.</t>
  </si>
  <si>
    <t>There are 4 tabs in this pricing workbook.  To be responsive, you must populate information on at least one part in the "Electrical_Lights" tab, you must fill out the "Obsolete Replacement" tab, and you must fill out the "Additional Similar Items" tab.</t>
  </si>
  <si>
    <t>PLEASE READ BEFORE FILLING OUT THIS PRICING WORKBOOK</t>
  </si>
  <si>
    <t>4)  Lead times must be provided.  WMATA must be able to plan when ordering parts, so lead times should reflect the time it will take from the day of order to the day of delivery for each item quoted.</t>
  </si>
  <si>
    <t xml:space="preserve">SENSOR, COOLANT, DDECII (BOM) </t>
  </si>
  <si>
    <t>SENSOR, PRESSURE, OIL DDECII</t>
  </si>
  <si>
    <r>
      <t>The Obsolete Parts Replacement tab</t>
    </r>
    <r>
      <rPr>
        <sz val="11"/>
        <color theme="1"/>
        <rFont val="Calibri"/>
        <family val="2"/>
        <scheme val="minor"/>
      </rPr>
      <t xml:space="preserve"> requests information on your proposed methodology for pricing a replacement for a part which becomes obsolete.  Please note that WMATA requires 60 days' notice if an item is to become obsolete.</t>
    </r>
  </si>
  <si>
    <r>
      <rPr>
        <b/>
        <sz val="11"/>
        <color theme="1"/>
        <rFont val="Calibri"/>
        <family val="2"/>
        <scheme val="minor"/>
      </rPr>
      <t>The "Additional Similar Items" tab</t>
    </r>
    <r>
      <rPr>
        <sz val="11"/>
        <color theme="1"/>
        <rFont val="Calibri"/>
        <family val="2"/>
        <scheme val="minor"/>
      </rPr>
      <t xml:space="preserve"> requests information on your pricing for similar items which WMATA may want to purchase in the future but are not specifically identified in this solicitation.  In particular, a percentage off of MSRP.</t>
    </r>
  </si>
  <si>
    <t>_____________________________________</t>
  </si>
  <si>
    <t>Name of Authorized Contact</t>
  </si>
  <si>
    <t>Company Name</t>
  </si>
  <si>
    <t>WMATA Vendor ID (if already registered)</t>
  </si>
  <si>
    <t>Date</t>
  </si>
  <si>
    <t>Pricing for Obsolete / Replacement Parts</t>
  </si>
  <si>
    <t>replacement part is same price as obsolete item</t>
  </si>
  <si>
    <t>replacement part will be priced at discount off MSRP</t>
  </si>
  <si>
    <t>other pricing structure</t>
  </si>
  <si>
    <t>Offeror shall propose a discount off MSRP for all items not identified on the price sheet. Only Offerors awarded under this solicitation will be eligible to participate in Blanket Purchase Agreement (BPA). BPA will be awarded as delivery order and will be competed. Offerors shall submit price quote within 48 hours of request for quote. Offeror may propose a higher discount off MSRP for each delivery order quote.</t>
  </si>
  <si>
    <t>Pricing must reflect FOB Destination.</t>
  </si>
  <si>
    <t>Pricing for similar items not identified on the Price Sheet:</t>
  </si>
  <si>
    <t>Yes / No</t>
  </si>
  <si>
    <t>Pricing option for replacement parts:</t>
  </si>
  <si>
    <r>
      <t xml:space="preserve">Please select </t>
    </r>
    <r>
      <rPr>
        <u/>
        <sz val="11"/>
        <color theme="1"/>
        <rFont val="Calibri"/>
        <family val="2"/>
        <scheme val="minor"/>
      </rPr>
      <t>one</t>
    </r>
    <r>
      <rPr>
        <sz val="11"/>
        <color theme="1"/>
        <rFont val="Calibri"/>
        <family val="2"/>
        <scheme val="minor"/>
      </rPr>
      <t xml:space="preserve"> pricing option for replacement parts for obsolete items for base and all option periods if exercised:</t>
    </r>
  </si>
  <si>
    <t xml:space="preserve">Discount off MSRP for base and all option periods if exercised 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</si>
</sst>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8" x14ac:knownFonts="1">
    <font>
      <sz val="11"/>
      <color theme="1"/>
      <name val="Calibri"/>
      <family val="2"/>
      <scheme val="minor"/>
    </font>
    <font>
      <sz val="11"/>
      <color indexed="8"/>
      <name val="Calibri"/>
      <family val="2"/>
      <scheme val="minor"/>
    </font>
    <font>
      <sz val="10"/>
      <name val="Arial"/>
      <family val="2"/>
    </font>
    <font>
      <b/>
      <sz val="11"/>
      <color theme="1"/>
      <name val="Calibri"/>
      <family val="2"/>
      <scheme val="minor"/>
    </font>
    <font>
      <b/>
      <u/>
      <sz val="16"/>
      <color theme="5" tint="-0.249977111117893"/>
      <name val="Calibri"/>
      <family val="2"/>
      <scheme val="minor"/>
    </font>
    <font>
      <b/>
      <sz val="10"/>
      <color theme="1"/>
      <name val="Arial"/>
      <family val="2"/>
    </font>
    <font>
      <sz val="11"/>
      <color theme="1"/>
      <name val="Arial"/>
      <family val="2"/>
    </font>
    <font>
      <u/>
      <sz val="11"/>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37">
    <xf numFmtId="0" fontId="0" fillId="0" borderId="0" xfId="0"/>
    <xf numFmtId="0" fontId="0" fillId="0" borderId="0" xfId="0" applyAlignment="1">
      <alignment horizontal="center" wrapText="1"/>
    </xf>
    <xf numFmtId="49" fontId="0" fillId="0" borderId="1" xfId="0" applyNumberFormat="1" applyFont="1" applyFill="1" applyBorder="1" applyAlignment="1">
      <alignment horizontal="left" wrapText="1"/>
    </xf>
    <xf numFmtId="0" fontId="0" fillId="0" borderId="1" xfId="0" applyBorder="1"/>
    <xf numFmtId="49" fontId="0" fillId="0" borderId="0" xfId="0" applyNumberFormat="1"/>
    <xf numFmtId="49" fontId="0" fillId="2" borderId="1" xfId="0" applyNumberFormat="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xf numFmtId="49" fontId="0" fillId="0" borderId="1" xfId="0" applyNumberFormat="1" applyBorder="1"/>
    <xf numFmtId="0" fontId="0" fillId="0" borderId="1" xfId="0" applyFill="1" applyBorder="1"/>
    <xf numFmtId="3" fontId="0" fillId="2" borderId="1" xfId="0" applyNumberFormat="1" applyFill="1" applyBorder="1" applyAlignment="1">
      <alignment horizontal="center" wrapText="1"/>
    </xf>
    <xf numFmtId="3" fontId="0" fillId="0" borderId="1" xfId="0" applyNumberFormat="1" applyBorder="1"/>
    <xf numFmtId="3" fontId="0" fillId="0" borderId="0" xfId="0" applyNumberFormat="1"/>
    <xf numFmtId="49" fontId="0" fillId="0" borderId="3" xfId="0" applyNumberFormat="1" applyBorder="1"/>
    <xf numFmtId="0" fontId="2" fillId="3" borderId="4" xfId="0" applyFont="1" applyFill="1" applyBorder="1" applyAlignment="1">
      <alignment horizontal="center" wrapText="1"/>
    </xf>
    <xf numFmtId="164" fontId="2" fillId="3" borderId="4" xfId="0" applyNumberFormat="1" applyFont="1" applyFill="1" applyBorder="1" applyAlignment="1">
      <alignment horizontal="center" wrapText="1"/>
    </xf>
    <xf numFmtId="0" fontId="0" fillId="0" borderId="2" xfId="0" applyBorder="1"/>
    <xf numFmtId="49" fontId="0" fillId="0" borderId="2" xfId="0" applyNumberFormat="1" applyBorder="1"/>
    <xf numFmtId="164" fontId="2" fillId="0" borderId="2" xfId="0" applyNumberFormat="1" applyFont="1" applyBorder="1"/>
    <xf numFmtId="164" fontId="0" fillId="0" borderId="2" xfId="0" applyNumberFormat="1" applyBorder="1"/>
    <xf numFmtId="0" fontId="0" fillId="0" borderId="5" xfId="0"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49" fontId="0" fillId="0" borderId="1" xfId="0" applyNumberFormat="1" applyFill="1" applyBorder="1"/>
    <xf numFmtId="49" fontId="0" fillId="0" borderId="3" xfId="0" applyNumberFormat="1" applyFill="1" applyBorder="1"/>
    <xf numFmtId="3" fontId="0" fillId="0" borderId="1" xfId="0" applyNumberFormat="1" applyFill="1" applyBorder="1"/>
    <xf numFmtId="49" fontId="0" fillId="0" borderId="6" xfId="0" applyNumberFormat="1" applyBorder="1" applyAlignment="1">
      <alignment wrapText="1"/>
    </xf>
    <xf numFmtId="0" fontId="5" fillId="0" borderId="7"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left" vertical="center"/>
    </xf>
    <xf numFmtId="0" fontId="3" fillId="0" borderId="0" xfId="0" applyFont="1"/>
    <xf numFmtId="0" fontId="0" fillId="0" borderId="0" xfId="0" applyAlignment="1">
      <alignment vertical="center"/>
    </xf>
    <xf numFmtId="0" fontId="3" fillId="0" borderId="0" xfId="0" applyFont="1" applyAlignment="1">
      <alignment vertical="center"/>
    </xf>
    <xf numFmtId="0" fontId="0" fillId="0" borderId="0" xfId="0" applyAlignment="1">
      <alignment vertical="center" wrapText="1"/>
    </xf>
    <xf numFmtId="0" fontId="7" fillId="0" borderId="0" xfId="0" applyFont="1"/>
    <xf numFmtId="0" fontId="0" fillId="0" borderId="1" xfId="0"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2" sqref="A12"/>
    </sheetView>
  </sheetViews>
  <sheetFormatPr defaultRowHeight="15" x14ac:dyDescent="0.25"/>
  <cols>
    <col min="1" max="1" width="82.85546875" style="21" customWidth="1"/>
  </cols>
  <sheetData>
    <row r="1" spans="1:1" ht="21" x14ac:dyDescent="0.35">
      <c r="A1" s="23" t="s">
        <v>576</v>
      </c>
    </row>
    <row r="3" spans="1:1" ht="45" x14ac:dyDescent="0.25">
      <c r="A3" s="21" t="s">
        <v>575</v>
      </c>
    </row>
    <row r="5" spans="1:1" ht="30" x14ac:dyDescent="0.25">
      <c r="A5" s="22" t="s">
        <v>571</v>
      </c>
    </row>
    <row r="6" spans="1:1" ht="30" x14ac:dyDescent="0.25">
      <c r="A6" s="21" t="s">
        <v>572</v>
      </c>
    </row>
    <row r="7" spans="1:1" ht="45" x14ac:dyDescent="0.25">
      <c r="A7" s="21" t="s">
        <v>573</v>
      </c>
    </row>
    <row r="8" spans="1:1" ht="30" x14ac:dyDescent="0.25">
      <c r="A8" s="21" t="s">
        <v>574</v>
      </c>
    </row>
    <row r="9" spans="1:1" ht="45" x14ac:dyDescent="0.25">
      <c r="A9" s="21" t="s">
        <v>577</v>
      </c>
    </row>
    <row r="11" spans="1:1" ht="45" x14ac:dyDescent="0.25">
      <c r="A11" s="22" t="s">
        <v>580</v>
      </c>
    </row>
    <row r="13" spans="1:1" ht="45" x14ac:dyDescent="0.25">
      <c r="A13" s="21" t="s">
        <v>581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6"/>
  <sheetViews>
    <sheetView topLeftCell="M1" zoomScaleNormal="100" workbookViewId="0">
      <selection activeCell="E9" sqref="E9"/>
    </sheetView>
  </sheetViews>
  <sheetFormatPr defaultRowHeight="15" x14ac:dyDescent="0.25"/>
  <cols>
    <col min="1" max="1" width="12.140625" customWidth="1"/>
    <col min="2" max="2" width="46.42578125" customWidth="1"/>
    <col min="3" max="3" width="7.7109375" customWidth="1"/>
    <col min="4" max="4" width="9.85546875" style="12" customWidth="1"/>
    <col min="5" max="5" width="19.42578125" style="4" customWidth="1"/>
    <col min="6" max="6" width="19" style="4" customWidth="1"/>
    <col min="7" max="8" width="15.7109375" style="4" customWidth="1"/>
    <col min="9" max="9" width="19.140625" style="4" customWidth="1"/>
    <col min="10" max="10" width="18.7109375" customWidth="1"/>
    <col min="11" max="11" width="18" customWidth="1"/>
    <col min="12" max="12" width="11.5703125" customWidth="1"/>
    <col min="13" max="13" width="14.85546875" customWidth="1"/>
    <col min="14" max="14" width="34.7109375" customWidth="1"/>
    <col min="15" max="15" width="14.7109375" customWidth="1"/>
    <col min="16" max="16" width="15" customWidth="1"/>
    <col min="17" max="17" width="14.7109375" customWidth="1"/>
    <col min="18" max="18" width="15" customWidth="1"/>
    <col min="19" max="19" width="14.7109375" customWidth="1"/>
    <col min="20" max="20" width="15" customWidth="1"/>
    <col min="21" max="21" width="14.7109375" customWidth="1"/>
    <col min="22" max="22" width="15" customWidth="1"/>
    <col min="23" max="23" width="14.7109375" customWidth="1"/>
    <col min="24" max="24" width="15" customWidth="1"/>
  </cols>
  <sheetData>
    <row r="1" spans="1:24" x14ac:dyDescent="0.25">
      <c r="B1" s="27"/>
    </row>
    <row r="2" spans="1:24" x14ac:dyDescent="0.25">
      <c r="B2" s="28" t="s">
        <v>582</v>
      </c>
    </row>
    <row r="3" spans="1:24" x14ac:dyDescent="0.25">
      <c r="B3" s="29" t="s">
        <v>583</v>
      </c>
    </row>
    <row r="4" spans="1:24" x14ac:dyDescent="0.25">
      <c r="B4" s="29" t="s">
        <v>582</v>
      </c>
    </row>
    <row r="5" spans="1:24" x14ac:dyDescent="0.25">
      <c r="B5" s="29" t="s">
        <v>584</v>
      </c>
    </row>
    <row r="6" spans="1:24" x14ac:dyDescent="0.25">
      <c r="B6" s="29" t="s">
        <v>582</v>
      </c>
    </row>
    <row r="7" spans="1:24" x14ac:dyDescent="0.25">
      <c r="B7" s="29" t="s">
        <v>585</v>
      </c>
    </row>
    <row r="8" spans="1:24" x14ac:dyDescent="0.25">
      <c r="B8" s="29" t="s">
        <v>582</v>
      </c>
    </row>
    <row r="9" spans="1:24" ht="15.75" thickBot="1" x14ac:dyDescent="0.3">
      <c r="B9" s="30" t="s">
        <v>586</v>
      </c>
    </row>
    <row r="13" spans="1:24" s="1" customFormat="1" ht="51.75" x14ac:dyDescent="0.25">
      <c r="A13" s="5" t="s">
        <v>0</v>
      </c>
      <c r="B13" s="6" t="s">
        <v>1</v>
      </c>
      <c r="C13" s="6" t="s">
        <v>2</v>
      </c>
      <c r="D13" s="10" t="s">
        <v>555</v>
      </c>
      <c r="E13" s="7" t="s">
        <v>307</v>
      </c>
      <c r="F13" s="7" t="s">
        <v>308</v>
      </c>
      <c r="G13" s="7" t="s">
        <v>309</v>
      </c>
      <c r="H13" s="7" t="s">
        <v>310</v>
      </c>
      <c r="I13" s="7" t="s">
        <v>311</v>
      </c>
      <c r="J13" s="14" t="s">
        <v>556</v>
      </c>
      <c r="K13" s="14" t="s">
        <v>557</v>
      </c>
      <c r="L13" s="14" t="s">
        <v>569</v>
      </c>
      <c r="M13" s="14" t="s">
        <v>570</v>
      </c>
      <c r="N13" s="14" t="s">
        <v>558</v>
      </c>
      <c r="O13" s="14" t="s">
        <v>559</v>
      </c>
      <c r="P13" s="15" t="s">
        <v>560</v>
      </c>
      <c r="Q13" s="15" t="s">
        <v>561</v>
      </c>
      <c r="R13" s="15" t="s">
        <v>562</v>
      </c>
      <c r="S13" s="15" t="s">
        <v>563</v>
      </c>
      <c r="T13" s="15" t="s">
        <v>564</v>
      </c>
      <c r="U13" s="15" t="s">
        <v>565</v>
      </c>
      <c r="V13" s="15" t="s">
        <v>566</v>
      </c>
      <c r="W13" s="15" t="s">
        <v>567</v>
      </c>
      <c r="X13" s="15" t="s">
        <v>568</v>
      </c>
    </row>
    <row r="14" spans="1:24" x14ac:dyDescent="0.25">
      <c r="A14" s="2" t="s">
        <v>3</v>
      </c>
      <c r="B14" s="3" t="s">
        <v>4</v>
      </c>
      <c r="C14" s="3" t="s">
        <v>5</v>
      </c>
      <c r="D14" s="11">
        <v>66873</v>
      </c>
      <c r="E14" s="8" t="s">
        <v>312</v>
      </c>
      <c r="F14" s="8" t="s">
        <v>313</v>
      </c>
      <c r="G14" s="8" t="s">
        <v>314</v>
      </c>
      <c r="H14" s="8" t="s">
        <v>315</v>
      </c>
      <c r="I14" s="13"/>
      <c r="J14" s="16"/>
      <c r="K14" s="16"/>
      <c r="L14" s="16"/>
      <c r="M14" s="16"/>
      <c r="N14" s="16"/>
      <c r="O14" s="17"/>
      <c r="P14" s="18">
        <f t="shared" ref="P14:P75" si="0">O14*$D14</f>
        <v>0</v>
      </c>
      <c r="Q14" s="19"/>
      <c r="R14" s="18">
        <f t="shared" ref="R14:R75" si="1">Q14*$D14</f>
        <v>0</v>
      </c>
      <c r="S14" s="19"/>
      <c r="T14" s="18">
        <f t="shared" ref="T14:T75" si="2">S14*$D14</f>
        <v>0</v>
      </c>
      <c r="U14" s="19"/>
      <c r="V14" s="18">
        <f t="shared" ref="V14:V75" si="3">U14*$D14</f>
        <v>0</v>
      </c>
      <c r="W14" s="19"/>
      <c r="X14" s="18">
        <f t="shared" ref="X14:X75" si="4">W14*$D14</f>
        <v>0</v>
      </c>
    </row>
    <row r="15" spans="1:24" x14ac:dyDescent="0.25">
      <c r="A15" s="2" t="s">
        <v>6</v>
      </c>
      <c r="B15" s="3" t="s">
        <v>7</v>
      </c>
      <c r="C15" s="3" t="s">
        <v>8</v>
      </c>
      <c r="D15" s="11">
        <v>4</v>
      </c>
      <c r="E15" s="8" t="s">
        <v>316</v>
      </c>
      <c r="F15" s="8"/>
      <c r="G15" s="8"/>
      <c r="H15" s="8"/>
      <c r="I15" s="13"/>
      <c r="J15" s="16"/>
      <c r="K15" s="16"/>
      <c r="L15" s="16"/>
      <c r="M15" s="16"/>
      <c r="N15" s="16"/>
      <c r="O15" s="16"/>
      <c r="P15" s="18">
        <f t="shared" si="0"/>
        <v>0</v>
      </c>
      <c r="Q15" s="16"/>
      <c r="R15" s="18">
        <f t="shared" si="1"/>
        <v>0</v>
      </c>
      <c r="S15" s="16"/>
      <c r="T15" s="18">
        <f t="shared" si="2"/>
        <v>0</v>
      </c>
      <c r="U15" s="16"/>
      <c r="V15" s="18">
        <f t="shared" si="3"/>
        <v>0</v>
      </c>
      <c r="W15" s="16"/>
      <c r="X15" s="18">
        <f t="shared" si="4"/>
        <v>0</v>
      </c>
    </row>
    <row r="16" spans="1:24" x14ac:dyDescent="0.25">
      <c r="A16" s="2" t="s">
        <v>9</v>
      </c>
      <c r="B16" s="3" t="s">
        <v>10</v>
      </c>
      <c r="C16" s="3" t="s">
        <v>8</v>
      </c>
      <c r="D16" s="11">
        <v>10</v>
      </c>
      <c r="E16" s="8" t="s">
        <v>317</v>
      </c>
      <c r="F16" s="8"/>
      <c r="G16" s="8"/>
      <c r="H16" s="8"/>
      <c r="I16" s="13"/>
      <c r="J16" s="16"/>
      <c r="K16" s="16"/>
      <c r="L16" s="16"/>
      <c r="M16" s="16"/>
      <c r="N16" s="16"/>
      <c r="O16" s="16"/>
      <c r="P16" s="18">
        <f t="shared" si="0"/>
        <v>0</v>
      </c>
      <c r="Q16" s="16"/>
      <c r="R16" s="18">
        <f t="shared" si="1"/>
        <v>0</v>
      </c>
      <c r="S16" s="16"/>
      <c r="T16" s="18">
        <f t="shared" si="2"/>
        <v>0</v>
      </c>
      <c r="U16" s="16"/>
      <c r="V16" s="18">
        <f t="shared" si="3"/>
        <v>0</v>
      </c>
      <c r="W16" s="16"/>
      <c r="X16" s="18">
        <f t="shared" si="4"/>
        <v>0</v>
      </c>
    </row>
    <row r="17" spans="1:24" x14ac:dyDescent="0.25">
      <c r="A17" s="2" t="s">
        <v>11</v>
      </c>
      <c r="B17" s="9" t="s">
        <v>578</v>
      </c>
      <c r="C17" s="9" t="s">
        <v>8</v>
      </c>
      <c r="D17" s="26">
        <v>40</v>
      </c>
      <c r="E17" s="24" t="s">
        <v>318</v>
      </c>
      <c r="F17" s="8"/>
      <c r="G17" s="8"/>
      <c r="H17" s="8"/>
      <c r="I17" s="13"/>
      <c r="J17" s="16"/>
      <c r="K17" s="16"/>
      <c r="L17" s="16"/>
      <c r="M17" s="16"/>
      <c r="N17" s="16"/>
      <c r="O17" s="16"/>
      <c r="P17" s="18">
        <f t="shared" si="0"/>
        <v>0</v>
      </c>
      <c r="Q17" s="16"/>
      <c r="R17" s="18">
        <f t="shared" si="1"/>
        <v>0</v>
      </c>
      <c r="S17" s="16"/>
      <c r="T17" s="18">
        <f t="shared" si="2"/>
        <v>0</v>
      </c>
      <c r="U17" s="16"/>
      <c r="V17" s="18">
        <f t="shared" si="3"/>
        <v>0</v>
      </c>
      <c r="W17" s="16"/>
      <c r="X17" s="18">
        <f t="shared" si="4"/>
        <v>0</v>
      </c>
    </row>
    <row r="18" spans="1:24" x14ac:dyDescent="0.25">
      <c r="A18" s="2" t="s">
        <v>12</v>
      </c>
      <c r="B18" s="3" t="s">
        <v>13</v>
      </c>
      <c r="C18" s="3" t="s">
        <v>8</v>
      </c>
      <c r="D18" s="11">
        <v>15</v>
      </c>
      <c r="E18" s="8" t="s">
        <v>319</v>
      </c>
      <c r="F18" s="8"/>
      <c r="G18" s="8"/>
      <c r="H18" s="8"/>
      <c r="I18" s="13"/>
      <c r="J18" s="16"/>
      <c r="K18" s="16"/>
      <c r="L18" s="16"/>
      <c r="M18" s="16"/>
      <c r="N18" s="16"/>
      <c r="O18" s="16"/>
      <c r="P18" s="18">
        <f t="shared" si="0"/>
        <v>0</v>
      </c>
      <c r="Q18" s="16"/>
      <c r="R18" s="18">
        <f t="shared" si="1"/>
        <v>0</v>
      </c>
      <c r="S18" s="16"/>
      <c r="T18" s="18">
        <f t="shared" si="2"/>
        <v>0</v>
      </c>
      <c r="U18" s="16"/>
      <c r="V18" s="18">
        <f t="shared" si="3"/>
        <v>0</v>
      </c>
      <c r="W18" s="16"/>
      <c r="X18" s="18">
        <f t="shared" si="4"/>
        <v>0</v>
      </c>
    </row>
    <row r="19" spans="1:24" x14ac:dyDescent="0.25">
      <c r="A19" s="2" t="s">
        <v>14</v>
      </c>
      <c r="B19" s="3" t="s">
        <v>15</v>
      </c>
      <c r="C19" s="3" t="s">
        <v>8</v>
      </c>
      <c r="D19" s="11">
        <v>53</v>
      </c>
      <c r="E19" s="8" t="s">
        <v>320</v>
      </c>
      <c r="F19" s="8"/>
      <c r="G19" s="8"/>
      <c r="H19" s="8"/>
      <c r="I19" s="13"/>
      <c r="J19" s="16"/>
      <c r="K19" s="16"/>
      <c r="L19" s="16"/>
      <c r="M19" s="16"/>
      <c r="N19" s="16"/>
      <c r="O19" s="16"/>
      <c r="P19" s="18">
        <f t="shared" si="0"/>
        <v>0</v>
      </c>
      <c r="Q19" s="16"/>
      <c r="R19" s="18">
        <f t="shared" si="1"/>
        <v>0</v>
      </c>
      <c r="S19" s="16"/>
      <c r="T19" s="18">
        <f t="shared" si="2"/>
        <v>0</v>
      </c>
      <c r="U19" s="16"/>
      <c r="V19" s="18">
        <f t="shared" si="3"/>
        <v>0</v>
      </c>
      <c r="W19" s="16"/>
      <c r="X19" s="18">
        <f t="shared" si="4"/>
        <v>0</v>
      </c>
    </row>
    <row r="20" spans="1:24" x14ac:dyDescent="0.25">
      <c r="A20" s="2" t="s">
        <v>16</v>
      </c>
      <c r="B20" s="3" t="s">
        <v>17</v>
      </c>
      <c r="C20" s="3" t="s">
        <v>8</v>
      </c>
      <c r="D20" s="11">
        <v>5</v>
      </c>
      <c r="E20" s="8" t="s">
        <v>321</v>
      </c>
      <c r="F20" s="8" t="s">
        <v>322</v>
      </c>
      <c r="G20" s="8" t="s">
        <v>323</v>
      </c>
      <c r="H20" s="8"/>
      <c r="I20" s="13"/>
      <c r="J20" s="16"/>
      <c r="K20" s="16"/>
      <c r="L20" s="16"/>
      <c r="M20" s="16"/>
      <c r="N20" s="16"/>
      <c r="O20" s="16"/>
      <c r="P20" s="18">
        <f t="shared" si="0"/>
        <v>0</v>
      </c>
      <c r="Q20" s="16"/>
      <c r="R20" s="18">
        <f t="shared" si="1"/>
        <v>0</v>
      </c>
      <c r="S20" s="16"/>
      <c r="T20" s="18">
        <f t="shared" si="2"/>
        <v>0</v>
      </c>
      <c r="U20" s="16"/>
      <c r="V20" s="18">
        <f t="shared" si="3"/>
        <v>0</v>
      </c>
      <c r="W20" s="16"/>
      <c r="X20" s="18">
        <f t="shared" si="4"/>
        <v>0</v>
      </c>
    </row>
    <row r="21" spans="1:24" x14ac:dyDescent="0.25">
      <c r="A21" s="2" t="s">
        <v>18</v>
      </c>
      <c r="B21" s="3" t="s">
        <v>19</v>
      </c>
      <c r="C21" s="3" t="s">
        <v>8</v>
      </c>
      <c r="D21" s="11">
        <v>2</v>
      </c>
      <c r="E21" s="8" t="s">
        <v>324</v>
      </c>
      <c r="F21" s="8" t="s">
        <v>325</v>
      </c>
      <c r="G21" s="8"/>
      <c r="H21" s="8"/>
      <c r="I21" s="13"/>
      <c r="J21" s="16"/>
      <c r="K21" s="16"/>
      <c r="L21" s="16"/>
      <c r="M21" s="16"/>
      <c r="N21" s="16"/>
      <c r="O21" s="16"/>
      <c r="P21" s="18">
        <f t="shared" si="0"/>
        <v>0</v>
      </c>
      <c r="Q21" s="16"/>
      <c r="R21" s="18">
        <f t="shared" si="1"/>
        <v>0</v>
      </c>
      <c r="S21" s="16"/>
      <c r="T21" s="18">
        <f t="shared" si="2"/>
        <v>0</v>
      </c>
      <c r="U21" s="16"/>
      <c r="V21" s="18">
        <f t="shared" si="3"/>
        <v>0</v>
      </c>
      <c r="W21" s="16"/>
      <c r="X21" s="18">
        <f t="shared" si="4"/>
        <v>0</v>
      </c>
    </row>
    <row r="22" spans="1:24" x14ac:dyDescent="0.25">
      <c r="A22" s="2" t="s">
        <v>20</v>
      </c>
      <c r="B22" s="3" t="s">
        <v>21</v>
      </c>
      <c r="C22" s="3" t="s">
        <v>8</v>
      </c>
      <c r="D22" s="11">
        <v>6</v>
      </c>
      <c r="E22" s="8" t="s">
        <v>326</v>
      </c>
      <c r="F22" s="8"/>
      <c r="G22" s="8"/>
      <c r="H22" s="8"/>
      <c r="I22" s="13"/>
      <c r="J22" s="16"/>
      <c r="K22" s="16"/>
      <c r="L22" s="16"/>
      <c r="M22" s="16"/>
      <c r="N22" s="16"/>
      <c r="O22" s="16"/>
      <c r="P22" s="18">
        <f t="shared" si="0"/>
        <v>0</v>
      </c>
      <c r="Q22" s="16"/>
      <c r="R22" s="18">
        <f t="shared" si="1"/>
        <v>0</v>
      </c>
      <c r="S22" s="16"/>
      <c r="T22" s="18">
        <f t="shared" si="2"/>
        <v>0</v>
      </c>
      <c r="U22" s="16"/>
      <c r="V22" s="18">
        <f t="shared" si="3"/>
        <v>0</v>
      </c>
      <c r="W22" s="16"/>
      <c r="X22" s="18">
        <f t="shared" si="4"/>
        <v>0</v>
      </c>
    </row>
    <row r="23" spans="1:24" x14ac:dyDescent="0.25">
      <c r="A23" s="2" t="s">
        <v>22</v>
      </c>
      <c r="B23" s="3" t="s">
        <v>23</v>
      </c>
      <c r="C23" s="3" t="s">
        <v>8</v>
      </c>
      <c r="D23" s="11">
        <v>1239</v>
      </c>
      <c r="E23" s="8" t="s">
        <v>327</v>
      </c>
      <c r="F23" s="8" t="s">
        <v>328</v>
      </c>
      <c r="G23" s="8"/>
      <c r="H23" s="8"/>
      <c r="I23" s="13"/>
      <c r="J23" s="16"/>
      <c r="K23" s="16"/>
      <c r="L23" s="16"/>
      <c r="M23" s="16"/>
      <c r="N23" s="16"/>
      <c r="O23" s="16"/>
      <c r="P23" s="18">
        <f t="shared" si="0"/>
        <v>0</v>
      </c>
      <c r="Q23" s="16"/>
      <c r="R23" s="18">
        <f t="shared" si="1"/>
        <v>0</v>
      </c>
      <c r="S23" s="16"/>
      <c r="T23" s="18">
        <f t="shared" si="2"/>
        <v>0</v>
      </c>
      <c r="U23" s="16"/>
      <c r="V23" s="18">
        <f t="shared" si="3"/>
        <v>0</v>
      </c>
      <c r="W23" s="16"/>
      <c r="X23" s="18">
        <f t="shared" si="4"/>
        <v>0</v>
      </c>
    </row>
    <row r="24" spans="1:24" x14ac:dyDescent="0.25">
      <c r="A24" s="2" t="s">
        <v>24</v>
      </c>
      <c r="B24" s="3" t="s">
        <v>25</v>
      </c>
      <c r="C24" s="3" t="s">
        <v>8</v>
      </c>
      <c r="D24" s="11">
        <v>80</v>
      </c>
      <c r="E24" s="8" t="s">
        <v>329</v>
      </c>
      <c r="F24" s="8" t="s">
        <v>330</v>
      </c>
      <c r="G24" s="8"/>
      <c r="H24" s="8"/>
      <c r="I24" s="13"/>
      <c r="J24" s="16"/>
      <c r="K24" s="16"/>
      <c r="L24" s="16"/>
      <c r="M24" s="16"/>
      <c r="N24" s="16"/>
      <c r="O24" s="16"/>
      <c r="P24" s="18">
        <f t="shared" si="0"/>
        <v>0</v>
      </c>
      <c r="Q24" s="16"/>
      <c r="R24" s="18">
        <f t="shared" si="1"/>
        <v>0</v>
      </c>
      <c r="S24" s="16"/>
      <c r="T24" s="18">
        <f t="shared" si="2"/>
        <v>0</v>
      </c>
      <c r="U24" s="16"/>
      <c r="V24" s="18">
        <f t="shared" si="3"/>
        <v>0</v>
      </c>
      <c r="W24" s="16"/>
      <c r="X24" s="18">
        <f t="shared" si="4"/>
        <v>0</v>
      </c>
    </row>
    <row r="25" spans="1:24" x14ac:dyDescent="0.25">
      <c r="A25" s="2" t="s">
        <v>26</v>
      </c>
      <c r="B25" s="3" t="s">
        <v>27</v>
      </c>
      <c r="C25" s="3" t="s">
        <v>8</v>
      </c>
      <c r="D25" s="11">
        <v>153</v>
      </c>
      <c r="E25" s="8" t="s">
        <v>331</v>
      </c>
      <c r="F25" s="8"/>
      <c r="G25" s="8"/>
      <c r="H25" s="8"/>
      <c r="I25" s="13"/>
      <c r="J25" s="16"/>
      <c r="K25" s="16"/>
      <c r="L25" s="16"/>
      <c r="M25" s="16"/>
      <c r="N25" s="16"/>
      <c r="O25" s="16"/>
      <c r="P25" s="18">
        <f t="shared" si="0"/>
        <v>0</v>
      </c>
      <c r="Q25" s="16"/>
      <c r="R25" s="18">
        <f t="shared" si="1"/>
        <v>0</v>
      </c>
      <c r="S25" s="16"/>
      <c r="T25" s="18">
        <f t="shared" si="2"/>
        <v>0</v>
      </c>
      <c r="U25" s="16"/>
      <c r="V25" s="18">
        <f t="shared" si="3"/>
        <v>0</v>
      </c>
      <c r="W25" s="16"/>
      <c r="X25" s="18">
        <f t="shared" si="4"/>
        <v>0</v>
      </c>
    </row>
    <row r="26" spans="1:24" x14ac:dyDescent="0.25">
      <c r="A26" s="2" t="s">
        <v>28</v>
      </c>
      <c r="B26" s="3" t="s">
        <v>29</v>
      </c>
      <c r="C26" s="3" t="s">
        <v>8</v>
      </c>
      <c r="D26" s="11">
        <v>5</v>
      </c>
      <c r="E26" s="8" t="s">
        <v>332</v>
      </c>
      <c r="F26" s="8"/>
      <c r="G26" s="8"/>
      <c r="H26" s="8"/>
      <c r="I26" s="13"/>
      <c r="J26" s="16"/>
      <c r="K26" s="16"/>
      <c r="L26" s="16"/>
      <c r="M26" s="16"/>
      <c r="N26" s="16"/>
      <c r="O26" s="16"/>
      <c r="P26" s="18">
        <f t="shared" si="0"/>
        <v>0</v>
      </c>
      <c r="Q26" s="16"/>
      <c r="R26" s="18">
        <f t="shared" si="1"/>
        <v>0</v>
      </c>
      <c r="S26" s="16"/>
      <c r="T26" s="18">
        <f t="shared" si="2"/>
        <v>0</v>
      </c>
      <c r="U26" s="16"/>
      <c r="V26" s="18">
        <f t="shared" si="3"/>
        <v>0</v>
      </c>
      <c r="W26" s="16"/>
      <c r="X26" s="18">
        <f t="shared" si="4"/>
        <v>0</v>
      </c>
    </row>
    <row r="27" spans="1:24" x14ac:dyDescent="0.25">
      <c r="A27" s="2" t="s">
        <v>30</v>
      </c>
      <c r="B27" s="3" t="s">
        <v>31</v>
      </c>
      <c r="C27" s="3" t="s">
        <v>8</v>
      </c>
      <c r="D27" s="11">
        <v>13</v>
      </c>
      <c r="E27" s="8" t="s">
        <v>333</v>
      </c>
      <c r="F27" s="8"/>
      <c r="G27" s="8"/>
      <c r="H27" s="8"/>
      <c r="I27" s="13"/>
      <c r="J27" s="16"/>
      <c r="K27" s="16"/>
      <c r="L27" s="16"/>
      <c r="M27" s="16"/>
      <c r="N27" s="16"/>
      <c r="O27" s="16"/>
      <c r="P27" s="18">
        <f t="shared" si="0"/>
        <v>0</v>
      </c>
      <c r="Q27" s="16"/>
      <c r="R27" s="18">
        <f t="shared" si="1"/>
        <v>0</v>
      </c>
      <c r="S27" s="16"/>
      <c r="T27" s="18">
        <f t="shared" si="2"/>
        <v>0</v>
      </c>
      <c r="U27" s="16"/>
      <c r="V27" s="18">
        <f t="shared" si="3"/>
        <v>0</v>
      </c>
      <c r="W27" s="16"/>
      <c r="X27" s="18">
        <f t="shared" si="4"/>
        <v>0</v>
      </c>
    </row>
    <row r="28" spans="1:24" x14ac:dyDescent="0.25">
      <c r="A28" s="2" t="s">
        <v>32</v>
      </c>
      <c r="B28" s="3" t="s">
        <v>33</v>
      </c>
      <c r="C28" s="3" t="s">
        <v>8</v>
      </c>
      <c r="D28" s="11">
        <v>4</v>
      </c>
      <c r="E28" s="8" t="s">
        <v>334</v>
      </c>
      <c r="F28" s="8" t="s">
        <v>335</v>
      </c>
      <c r="G28" s="8"/>
      <c r="H28" s="8"/>
      <c r="I28" s="13"/>
      <c r="J28" s="16"/>
      <c r="K28" s="16"/>
      <c r="L28" s="16"/>
      <c r="M28" s="16"/>
      <c r="N28" s="16"/>
      <c r="O28" s="16"/>
      <c r="P28" s="18">
        <f t="shared" si="0"/>
        <v>0</v>
      </c>
      <c r="Q28" s="16"/>
      <c r="R28" s="18">
        <f t="shared" si="1"/>
        <v>0</v>
      </c>
      <c r="S28" s="16"/>
      <c r="T28" s="18">
        <f t="shared" si="2"/>
        <v>0</v>
      </c>
      <c r="U28" s="16"/>
      <c r="V28" s="18">
        <f t="shared" si="3"/>
        <v>0</v>
      </c>
      <c r="W28" s="16"/>
      <c r="X28" s="18">
        <f t="shared" si="4"/>
        <v>0</v>
      </c>
    </row>
    <row r="29" spans="1:24" x14ac:dyDescent="0.25">
      <c r="A29" s="2" t="s">
        <v>34</v>
      </c>
      <c r="B29" s="3" t="s">
        <v>35</v>
      </c>
      <c r="C29" s="3" t="s">
        <v>8</v>
      </c>
      <c r="D29" s="11">
        <v>4</v>
      </c>
      <c r="E29" s="8" t="s">
        <v>336</v>
      </c>
      <c r="F29" s="8" t="s">
        <v>337</v>
      </c>
      <c r="G29" s="8"/>
      <c r="H29" s="8"/>
      <c r="I29" s="13"/>
      <c r="J29" s="16"/>
      <c r="K29" s="16"/>
      <c r="L29" s="16"/>
      <c r="M29" s="16"/>
      <c r="N29" s="16"/>
      <c r="O29" s="16"/>
      <c r="P29" s="18">
        <f t="shared" si="0"/>
        <v>0</v>
      </c>
      <c r="Q29" s="16"/>
      <c r="R29" s="18">
        <f t="shared" si="1"/>
        <v>0</v>
      </c>
      <c r="S29" s="16"/>
      <c r="T29" s="18">
        <f t="shared" si="2"/>
        <v>0</v>
      </c>
      <c r="U29" s="16"/>
      <c r="V29" s="18">
        <f t="shared" si="3"/>
        <v>0</v>
      </c>
      <c r="W29" s="16"/>
      <c r="X29" s="18">
        <f t="shared" si="4"/>
        <v>0</v>
      </c>
    </row>
    <row r="30" spans="1:24" x14ac:dyDescent="0.25">
      <c r="A30" s="2" t="s">
        <v>36</v>
      </c>
      <c r="B30" s="3" t="s">
        <v>37</v>
      </c>
      <c r="C30" s="3" t="s">
        <v>8</v>
      </c>
      <c r="D30" s="11">
        <v>4</v>
      </c>
      <c r="E30" s="8" t="s">
        <v>338</v>
      </c>
      <c r="F30" s="8" t="s">
        <v>339</v>
      </c>
      <c r="G30" s="8"/>
      <c r="H30" s="8"/>
      <c r="I30" s="13"/>
      <c r="J30" s="16"/>
      <c r="K30" s="16"/>
      <c r="L30" s="16"/>
      <c r="M30" s="16"/>
      <c r="N30" s="16"/>
      <c r="O30" s="16"/>
      <c r="P30" s="18">
        <f t="shared" si="0"/>
        <v>0</v>
      </c>
      <c r="Q30" s="16"/>
      <c r="R30" s="18">
        <f t="shared" si="1"/>
        <v>0</v>
      </c>
      <c r="S30" s="16"/>
      <c r="T30" s="18">
        <f t="shared" si="2"/>
        <v>0</v>
      </c>
      <c r="U30" s="16"/>
      <c r="V30" s="18">
        <f t="shared" si="3"/>
        <v>0</v>
      </c>
      <c r="W30" s="16"/>
      <c r="X30" s="18">
        <f t="shared" si="4"/>
        <v>0</v>
      </c>
    </row>
    <row r="31" spans="1:24" x14ac:dyDescent="0.25">
      <c r="A31" s="2" t="s">
        <v>38</v>
      </c>
      <c r="B31" s="3" t="s">
        <v>39</v>
      </c>
      <c r="C31" s="3" t="s">
        <v>8</v>
      </c>
      <c r="D31" s="11">
        <v>1</v>
      </c>
      <c r="E31" s="8" t="s">
        <v>340</v>
      </c>
      <c r="F31" s="8"/>
      <c r="G31" s="8"/>
      <c r="H31" s="8"/>
      <c r="I31" s="13"/>
      <c r="J31" s="16"/>
      <c r="K31" s="16"/>
      <c r="L31" s="16"/>
      <c r="M31" s="16"/>
      <c r="N31" s="16"/>
      <c r="O31" s="16"/>
      <c r="P31" s="18">
        <f t="shared" si="0"/>
        <v>0</v>
      </c>
      <c r="Q31" s="16"/>
      <c r="R31" s="18">
        <f t="shared" si="1"/>
        <v>0</v>
      </c>
      <c r="S31" s="16"/>
      <c r="T31" s="18">
        <f t="shared" si="2"/>
        <v>0</v>
      </c>
      <c r="U31" s="16"/>
      <c r="V31" s="18">
        <f t="shared" si="3"/>
        <v>0</v>
      </c>
      <c r="W31" s="16"/>
      <c r="X31" s="18">
        <f t="shared" si="4"/>
        <v>0</v>
      </c>
    </row>
    <row r="32" spans="1:24" x14ac:dyDescent="0.25">
      <c r="A32" s="2" t="s">
        <v>40</v>
      </c>
      <c r="B32" s="3" t="s">
        <v>41</v>
      </c>
      <c r="C32" s="3" t="s">
        <v>8</v>
      </c>
      <c r="D32" s="11">
        <v>667</v>
      </c>
      <c r="E32" s="8" t="s">
        <v>341</v>
      </c>
      <c r="F32" s="8"/>
      <c r="G32" s="8"/>
      <c r="H32" s="8"/>
      <c r="I32" s="13"/>
      <c r="J32" s="16"/>
      <c r="K32" s="16"/>
      <c r="L32" s="16"/>
      <c r="M32" s="16"/>
      <c r="N32" s="16"/>
      <c r="O32" s="16"/>
      <c r="P32" s="18">
        <f t="shared" si="0"/>
        <v>0</v>
      </c>
      <c r="Q32" s="16"/>
      <c r="R32" s="18">
        <f t="shared" si="1"/>
        <v>0</v>
      </c>
      <c r="S32" s="16"/>
      <c r="T32" s="18">
        <f t="shared" si="2"/>
        <v>0</v>
      </c>
      <c r="U32" s="16"/>
      <c r="V32" s="18">
        <f t="shared" si="3"/>
        <v>0</v>
      </c>
      <c r="W32" s="16"/>
      <c r="X32" s="18">
        <f t="shared" si="4"/>
        <v>0</v>
      </c>
    </row>
    <row r="33" spans="1:24" x14ac:dyDescent="0.25">
      <c r="A33" s="2" t="s">
        <v>42</v>
      </c>
      <c r="B33" s="3" t="s">
        <v>43</v>
      </c>
      <c r="C33" s="3" t="s">
        <v>8</v>
      </c>
      <c r="D33" s="11">
        <v>90</v>
      </c>
      <c r="E33" s="8" t="s">
        <v>342</v>
      </c>
      <c r="F33" s="8" t="s">
        <v>343</v>
      </c>
      <c r="G33" s="8"/>
      <c r="H33" s="8"/>
      <c r="I33" s="13"/>
      <c r="J33" s="16"/>
      <c r="K33" s="16"/>
      <c r="L33" s="16"/>
      <c r="M33" s="16"/>
      <c r="N33" s="16"/>
      <c r="O33" s="16"/>
      <c r="P33" s="18">
        <f t="shared" si="0"/>
        <v>0</v>
      </c>
      <c r="Q33" s="16"/>
      <c r="R33" s="18">
        <f t="shared" si="1"/>
        <v>0</v>
      </c>
      <c r="S33" s="16"/>
      <c r="T33" s="18">
        <f t="shared" si="2"/>
        <v>0</v>
      </c>
      <c r="U33" s="16"/>
      <c r="V33" s="18">
        <f t="shared" si="3"/>
        <v>0</v>
      </c>
      <c r="W33" s="16"/>
      <c r="X33" s="18">
        <f t="shared" si="4"/>
        <v>0</v>
      </c>
    </row>
    <row r="34" spans="1:24" x14ac:dyDescent="0.25">
      <c r="A34" s="2" t="s">
        <v>44</v>
      </c>
      <c r="B34" s="3" t="s">
        <v>45</v>
      </c>
      <c r="C34" s="3" t="s">
        <v>8</v>
      </c>
      <c r="D34" s="11">
        <v>172</v>
      </c>
      <c r="E34" s="8" t="s">
        <v>344</v>
      </c>
      <c r="F34" s="8" t="s">
        <v>345</v>
      </c>
      <c r="G34" s="8" t="s">
        <v>346</v>
      </c>
      <c r="H34" s="8" t="s">
        <v>347</v>
      </c>
      <c r="I34" s="13"/>
      <c r="J34" s="16"/>
      <c r="K34" s="16"/>
      <c r="L34" s="16"/>
      <c r="M34" s="16"/>
      <c r="N34" s="16"/>
      <c r="O34" s="16"/>
      <c r="P34" s="18">
        <f t="shared" si="0"/>
        <v>0</v>
      </c>
      <c r="Q34" s="16"/>
      <c r="R34" s="18">
        <f t="shared" si="1"/>
        <v>0</v>
      </c>
      <c r="S34" s="16"/>
      <c r="T34" s="18">
        <f t="shared" si="2"/>
        <v>0</v>
      </c>
      <c r="U34" s="16"/>
      <c r="V34" s="18">
        <f t="shared" si="3"/>
        <v>0</v>
      </c>
      <c r="W34" s="16"/>
      <c r="X34" s="18">
        <f t="shared" si="4"/>
        <v>0</v>
      </c>
    </row>
    <row r="35" spans="1:24" x14ac:dyDescent="0.25">
      <c r="A35" s="2" t="s">
        <v>46</v>
      </c>
      <c r="B35" s="3" t="s">
        <v>47</v>
      </c>
      <c r="C35" s="3" t="s">
        <v>8</v>
      </c>
      <c r="D35" s="11">
        <v>106</v>
      </c>
      <c r="E35" s="8" t="s">
        <v>348</v>
      </c>
      <c r="F35" s="8" t="s">
        <v>349</v>
      </c>
      <c r="G35" s="8" t="s">
        <v>350</v>
      </c>
      <c r="H35" s="8" t="s">
        <v>351</v>
      </c>
      <c r="I35" s="13"/>
      <c r="J35" s="16"/>
      <c r="K35" s="16"/>
      <c r="L35" s="16"/>
      <c r="M35" s="16"/>
      <c r="N35" s="16"/>
      <c r="O35" s="16"/>
      <c r="P35" s="18">
        <f t="shared" si="0"/>
        <v>0</v>
      </c>
      <c r="Q35" s="16"/>
      <c r="R35" s="18">
        <f t="shared" si="1"/>
        <v>0</v>
      </c>
      <c r="S35" s="16"/>
      <c r="T35" s="18">
        <f t="shared" si="2"/>
        <v>0</v>
      </c>
      <c r="U35" s="16"/>
      <c r="V35" s="18">
        <f t="shared" si="3"/>
        <v>0</v>
      </c>
      <c r="W35" s="16"/>
      <c r="X35" s="18">
        <f t="shared" si="4"/>
        <v>0</v>
      </c>
    </row>
    <row r="36" spans="1:24" x14ac:dyDescent="0.25">
      <c r="A36" s="2" t="s">
        <v>48</v>
      </c>
      <c r="B36" s="3" t="s">
        <v>49</v>
      </c>
      <c r="C36" s="3" t="s">
        <v>8</v>
      </c>
      <c r="D36" s="11">
        <v>315</v>
      </c>
      <c r="E36" s="8" t="s">
        <v>352</v>
      </c>
      <c r="F36" s="8" t="s">
        <v>353</v>
      </c>
      <c r="G36" s="8"/>
      <c r="H36" s="8"/>
      <c r="I36" s="13"/>
      <c r="J36" s="16"/>
      <c r="K36" s="16"/>
      <c r="L36" s="16"/>
      <c r="M36" s="16"/>
      <c r="N36" s="16"/>
      <c r="O36" s="16"/>
      <c r="P36" s="18">
        <f t="shared" si="0"/>
        <v>0</v>
      </c>
      <c r="Q36" s="16"/>
      <c r="R36" s="18">
        <f t="shared" si="1"/>
        <v>0</v>
      </c>
      <c r="S36" s="16"/>
      <c r="T36" s="18">
        <f t="shared" si="2"/>
        <v>0</v>
      </c>
      <c r="U36" s="16"/>
      <c r="V36" s="18">
        <f t="shared" si="3"/>
        <v>0</v>
      </c>
      <c r="W36" s="16"/>
      <c r="X36" s="18">
        <f t="shared" si="4"/>
        <v>0</v>
      </c>
    </row>
    <row r="37" spans="1:24" x14ac:dyDescent="0.25">
      <c r="A37" s="2" t="s">
        <v>50</v>
      </c>
      <c r="B37" s="3" t="s">
        <v>51</v>
      </c>
      <c r="C37" s="3" t="s">
        <v>8</v>
      </c>
      <c r="D37" s="11">
        <v>3</v>
      </c>
      <c r="E37" s="8" t="s">
        <v>354</v>
      </c>
      <c r="F37" s="8" t="s">
        <v>355</v>
      </c>
      <c r="G37" s="8"/>
      <c r="H37" s="8"/>
      <c r="I37" s="13"/>
      <c r="J37" s="16"/>
      <c r="K37" s="16"/>
      <c r="L37" s="16"/>
      <c r="M37" s="16"/>
      <c r="N37" s="16"/>
      <c r="O37" s="16"/>
      <c r="P37" s="18">
        <f t="shared" si="0"/>
        <v>0</v>
      </c>
      <c r="Q37" s="16"/>
      <c r="R37" s="18">
        <f t="shared" si="1"/>
        <v>0</v>
      </c>
      <c r="S37" s="16"/>
      <c r="T37" s="18">
        <f t="shared" si="2"/>
        <v>0</v>
      </c>
      <c r="U37" s="16"/>
      <c r="V37" s="18">
        <f t="shared" si="3"/>
        <v>0</v>
      </c>
      <c r="W37" s="16"/>
      <c r="X37" s="18">
        <f t="shared" si="4"/>
        <v>0</v>
      </c>
    </row>
    <row r="38" spans="1:24" x14ac:dyDescent="0.25">
      <c r="A38" s="2" t="s">
        <v>52</v>
      </c>
      <c r="B38" s="3" t="s">
        <v>53</v>
      </c>
      <c r="C38" s="3" t="s">
        <v>8</v>
      </c>
      <c r="D38" s="11">
        <v>4</v>
      </c>
      <c r="E38" s="8" t="s">
        <v>356</v>
      </c>
      <c r="F38" s="8" t="s">
        <v>357</v>
      </c>
      <c r="G38" s="8"/>
      <c r="H38" s="8"/>
      <c r="I38" s="13"/>
      <c r="J38" s="16"/>
      <c r="K38" s="16"/>
      <c r="L38" s="16"/>
      <c r="M38" s="16"/>
      <c r="N38" s="16"/>
      <c r="O38" s="16"/>
      <c r="P38" s="18">
        <f t="shared" si="0"/>
        <v>0</v>
      </c>
      <c r="Q38" s="16"/>
      <c r="R38" s="18">
        <f t="shared" si="1"/>
        <v>0</v>
      </c>
      <c r="S38" s="16"/>
      <c r="T38" s="18">
        <f t="shared" si="2"/>
        <v>0</v>
      </c>
      <c r="U38" s="16"/>
      <c r="V38" s="18">
        <f t="shared" si="3"/>
        <v>0</v>
      </c>
      <c r="W38" s="16"/>
      <c r="X38" s="18">
        <f t="shared" si="4"/>
        <v>0</v>
      </c>
    </row>
    <row r="39" spans="1:24" x14ac:dyDescent="0.25">
      <c r="A39" s="2" t="s">
        <v>54</v>
      </c>
      <c r="B39" s="3" t="s">
        <v>55</v>
      </c>
      <c r="C39" s="3" t="s">
        <v>8</v>
      </c>
      <c r="D39" s="11">
        <v>4</v>
      </c>
      <c r="E39" s="8" t="s">
        <v>358</v>
      </c>
      <c r="F39" s="8"/>
      <c r="G39" s="8"/>
      <c r="H39" s="8"/>
      <c r="I39" s="13"/>
      <c r="J39" s="16"/>
      <c r="K39" s="16"/>
      <c r="L39" s="16"/>
      <c r="M39" s="16"/>
      <c r="N39" s="16"/>
      <c r="O39" s="16"/>
      <c r="P39" s="18">
        <f t="shared" si="0"/>
        <v>0</v>
      </c>
      <c r="Q39" s="16"/>
      <c r="R39" s="18">
        <f t="shared" si="1"/>
        <v>0</v>
      </c>
      <c r="S39" s="16"/>
      <c r="T39" s="18">
        <f t="shared" si="2"/>
        <v>0</v>
      </c>
      <c r="U39" s="16"/>
      <c r="V39" s="18">
        <f t="shared" si="3"/>
        <v>0</v>
      </c>
      <c r="W39" s="16"/>
      <c r="X39" s="18">
        <f t="shared" si="4"/>
        <v>0</v>
      </c>
    </row>
    <row r="40" spans="1:24" x14ac:dyDescent="0.25">
      <c r="A40" s="2" t="s">
        <v>56</v>
      </c>
      <c r="B40" s="3" t="s">
        <v>57</v>
      </c>
      <c r="C40" s="3" t="s">
        <v>8</v>
      </c>
      <c r="D40" s="11">
        <v>4</v>
      </c>
      <c r="E40" s="8" t="s">
        <v>359</v>
      </c>
      <c r="F40" s="8"/>
      <c r="G40" s="8"/>
      <c r="H40" s="8"/>
      <c r="I40" s="13"/>
      <c r="J40" s="16"/>
      <c r="K40" s="16"/>
      <c r="L40" s="16"/>
      <c r="M40" s="16"/>
      <c r="N40" s="16"/>
      <c r="O40" s="16"/>
      <c r="P40" s="18">
        <f t="shared" si="0"/>
        <v>0</v>
      </c>
      <c r="Q40" s="16"/>
      <c r="R40" s="18">
        <f t="shared" si="1"/>
        <v>0</v>
      </c>
      <c r="S40" s="16"/>
      <c r="T40" s="18">
        <f t="shared" si="2"/>
        <v>0</v>
      </c>
      <c r="U40" s="16"/>
      <c r="V40" s="18">
        <f t="shared" si="3"/>
        <v>0</v>
      </c>
      <c r="W40" s="16"/>
      <c r="X40" s="18">
        <f t="shared" si="4"/>
        <v>0</v>
      </c>
    </row>
    <row r="41" spans="1:24" x14ac:dyDescent="0.25">
      <c r="A41" s="2" t="s">
        <v>58</v>
      </c>
      <c r="B41" s="3" t="s">
        <v>59</v>
      </c>
      <c r="C41" s="3" t="s">
        <v>8</v>
      </c>
      <c r="D41" s="11">
        <v>4</v>
      </c>
      <c r="E41" s="8" t="s">
        <v>360</v>
      </c>
      <c r="F41" s="8" t="s">
        <v>361</v>
      </c>
      <c r="G41" s="8" t="s">
        <v>362</v>
      </c>
      <c r="H41" s="8"/>
      <c r="I41" s="13"/>
      <c r="J41" s="16"/>
      <c r="K41" s="16"/>
      <c r="L41" s="16"/>
      <c r="M41" s="16"/>
      <c r="N41" s="16"/>
      <c r="O41" s="16"/>
      <c r="P41" s="18">
        <f t="shared" si="0"/>
        <v>0</v>
      </c>
      <c r="Q41" s="16"/>
      <c r="R41" s="18">
        <f t="shared" si="1"/>
        <v>0</v>
      </c>
      <c r="S41" s="16"/>
      <c r="T41" s="18">
        <f t="shared" si="2"/>
        <v>0</v>
      </c>
      <c r="U41" s="16"/>
      <c r="V41" s="18">
        <f t="shared" si="3"/>
        <v>0</v>
      </c>
      <c r="W41" s="16"/>
      <c r="X41" s="18">
        <f t="shared" si="4"/>
        <v>0</v>
      </c>
    </row>
    <row r="42" spans="1:24" x14ac:dyDescent="0.25">
      <c r="A42" s="2" t="s">
        <v>60</v>
      </c>
      <c r="B42" s="3" t="s">
        <v>61</v>
      </c>
      <c r="C42" s="3" t="s">
        <v>8</v>
      </c>
      <c r="D42" s="11">
        <v>13</v>
      </c>
      <c r="E42" s="8" t="s">
        <v>363</v>
      </c>
      <c r="F42" s="8"/>
      <c r="G42" s="8"/>
      <c r="H42" s="8"/>
      <c r="I42" s="13"/>
      <c r="J42" s="16"/>
      <c r="K42" s="16"/>
      <c r="L42" s="16"/>
      <c r="M42" s="16"/>
      <c r="N42" s="16"/>
      <c r="O42" s="16"/>
      <c r="P42" s="18">
        <f t="shared" si="0"/>
        <v>0</v>
      </c>
      <c r="Q42" s="16"/>
      <c r="R42" s="18">
        <f t="shared" si="1"/>
        <v>0</v>
      </c>
      <c r="S42" s="16"/>
      <c r="T42" s="18">
        <f t="shared" si="2"/>
        <v>0</v>
      </c>
      <c r="U42" s="16"/>
      <c r="V42" s="18">
        <f t="shared" si="3"/>
        <v>0</v>
      </c>
      <c r="W42" s="16"/>
      <c r="X42" s="18">
        <f t="shared" si="4"/>
        <v>0</v>
      </c>
    </row>
    <row r="43" spans="1:24" x14ac:dyDescent="0.25">
      <c r="A43" s="2" t="s">
        <v>62</v>
      </c>
      <c r="B43" s="3" t="s">
        <v>63</v>
      </c>
      <c r="C43" s="3" t="s">
        <v>8</v>
      </c>
      <c r="D43" s="11">
        <v>20</v>
      </c>
      <c r="E43" s="8" t="s">
        <v>364</v>
      </c>
      <c r="F43" s="8" t="s">
        <v>365</v>
      </c>
      <c r="G43" s="8"/>
      <c r="H43" s="8"/>
      <c r="I43" s="13"/>
      <c r="J43" s="16"/>
      <c r="K43" s="16"/>
      <c r="L43" s="16"/>
      <c r="M43" s="16"/>
      <c r="N43" s="16"/>
      <c r="O43" s="16"/>
      <c r="P43" s="18">
        <f t="shared" si="0"/>
        <v>0</v>
      </c>
      <c r="Q43" s="16"/>
      <c r="R43" s="18">
        <f t="shared" si="1"/>
        <v>0</v>
      </c>
      <c r="S43" s="16"/>
      <c r="T43" s="18">
        <f t="shared" si="2"/>
        <v>0</v>
      </c>
      <c r="U43" s="16"/>
      <c r="V43" s="18">
        <f t="shared" si="3"/>
        <v>0</v>
      </c>
      <c r="W43" s="16"/>
      <c r="X43" s="18">
        <f t="shared" si="4"/>
        <v>0</v>
      </c>
    </row>
    <row r="44" spans="1:24" x14ac:dyDescent="0.25">
      <c r="A44" s="2" t="s">
        <v>64</v>
      </c>
      <c r="B44" s="3" t="s">
        <v>65</v>
      </c>
      <c r="C44" s="3" t="s">
        <v>8</v>
      </c>
      <c r="D44" s="11">
        <v>5</v>
      </c>
      <c r="E44" s="8" t="s">
        <v>366</v>
      </c>
      <c r="F44" s="8" t="s">
        <v>367</v>
      </c>
      <c r="G44" s="8"/>
      <c r="H44" s="8"/>
      <c r="I44" s="13"/>
      <c r="J44" s="16"/>
      <c r="K44" s="16"/>
      <c r="L44" s="16"/>
      <c r="M44" s="16"/>
      <c r="N44" s="16"/>
      <c r="O44" s="16"/>
      <c r="P44" s="18">
        <f t="shared" si="0"/>
        <v>0</v>
      </c>
      <c r="Q44" s="16"/>
      <c r="R44" s="18">
        <f t="shared" si="1"/>
        <v>0</v>
      </c>
      <c r="S44" s="16"/>
      <c r="T44" s="18">
        <f t="shared" si="2"/>
        <v>0</v>
      </c>
      <c r="U44" s="16"/>
      <c r="V44" s="18">
        <f t="shared" si="3"/>
        <v>0</v>
      </c>
      <c r="W44" s="16"/>
      <c r="X44" s="18">
        <f t="shared" si="4"/>
        <v>0</v>
      </c>
    </row>
    <row r="45" spans="1:24" x14ac:dyDescent="0.25">
      <c r="A45" s="2" t="s">
        <v>66</v>
      </c>
      <c r="B45" s="9" t="s">
        <v>579</v>
      </c>
      <c r="C45" s="9" t="s">
        <v>8</v>
      </c>
      <c r="D45" s="26">
        <v>44</v>
      </c>
      <c r="E45" s="24" t="s">
        <v>368</v>
      </c>
      <c r="F45" s="24"/>
      <c r="G45" s="24"/>
      <c r="H45" s="24"/>
      <c r="I45" s="25"/>
      <c r="J45" s="16"/>
      <c r="K45" s="16"/>
      <c r="L45" s="16"/>
      <c r="M45" s="16"/>
      <c r="N45" s="16"/>
      <c r="O45" s="16"/>
      <c r="P45" s="18">
        <f t="shared" si="0"/>
        <v>0</v>
      </c>
      <c r="Q45" s="16"/>
      <c r="R45" s="18">
        <f t="shared" si="1"/>
        <v>0</v>
      </c>
      <c r="S45" s="16"/>
      <c r="T45" s="18">
        <f t="shared" si="2"/>
        <v>0</v>
      </c>
      <c r="U45" s="16"/>
      <c r="V45" s="18">
        <f t="shared" si="3"/>
        <v>0</v>
      </c>
      <c r="W45" s="16"/>
      <c r="X45" s="18">
        <f t="shared" si="4"/>
        <v>0</v>
      </c>
    </row>
    <row r="46" spans="1:24" x14ac:dyDescent="0.25">
      <c r="A46" s="2" t="s">
        <v>67</v>
      </c>
      <c r="B46" s="3" t="s">
        <v>68</v>
      </c>
      <c r="C46" s="3" t="s">
        <v>8</v>
      </c>
      <c r="D46" s="11">
        <v>875</v>
      </c>
      <c r="E46" s="8" t="s">
        <v>369</v>
      </c>
      <c r="F46" s="8"/>
      <c r="G46" s="8"/>
      <c r="H46" s="8"/>
      <c r="I46" s="13"/>
      <c r="J46" s="16"/>
      <c r="K46" s="16"/>
      <c r="L46" s="16"/>
      <c r="M46" s="16"/>
      <c r="N46" s="16"/>
      <c r="O46" s="16"/>
      <c r="P46" s="18">
        <f t="shared" si="0"/>
        <v>0</v>
      </c>
      <c r="Q46" s="16"/>
      <c r="R46" s="18">
        <f t="shared" si="1"/>
        <v>0</v>
      </c>
      <c r="S46" s="16"/>
      <c r="T46" s="18">
        <f t="shared" si="2"/>
        <v>0</v>
      </c>
      <c r="U46" s="16"/>
      <c r="V46" s="18">
        <f t="shared" si="3"/>
        <v>0</v>
      </c>
      <c r="W46" s="16"/>
      <c r="X46" s="18">
        <f t="shared" si="4"/>
        <v>0</v>
      </c>
    </row>
    <row r="47" spans="1:24" x14ac:dyDescent="0.25">
      <c r="A47" s="2" t="s">
        <v>69</v>
      </c>
      <c r="B47" s="3" t="s">
        <v>70</v>
      </c>
      <c r="C47" s="3" t="s">
        <v>8</v>
      </c>
      <c r="D47" s="11">
        <v>1380</v>
      </c>
      <c r="E47" s="8" t="s">
        <v>370</v>
      </c>
      <c r="F47" s="8"/>
      <c r="G47" s="8"/>
      <c r="H47" s="8"/>
      <c r="I47" s="13"/>
      <c r="J47" s="16"/>
      <c r="K47" s="16"/>
      <c r="L47" s="16"/>
      <c r="M47" s="16"/>
      <c r="N47" s="16"/>
      <c r="O47" s="16"/>
      <c r="P47" s="18">
        <f t="shared" si="0"/>
        <v>0</v>
      </c>
      <c r="Q47" s="16"/>
      <c r="R47" s="18">
        <f t="shared" si="1"/>
        <v>0</v>
      </c>
      <c r="S47" s="16"/>
      <c r="T47" s="18">
        <f t="shared" si="2"/>
        <v>0</v>
      </c>
      <c r="U47" s="16"/>
      <c r="V47" s="18">
        <f t="shared" si="3"/>
        <v>0</v>
      </c>
      <c r="W47" s="16"/>
      <c r="X47" s="18">
        <f t="shared" si="4"/>
        <v>0</v>
      </c>
    </row>
    <row r="48" spans="1:24" x14ac:dyDescent="0.25">
      <c r="A48" s="2" t="s">
        <v>71</v>
      </c>
      <c r="B48" s="3" t="s">
        <v>72</v>
      </c>
      <c r="C48" s="3" t="s">
        <v>8</v>
      </c>
      <c r="D48" s="11">
        <v>187</v>
      </c>
      <c r="E48" s="8" t="s">
        <v>371</v>
      </c>
      <c r="F48" s="8" t="s">
        <v>372</v>
      </c>
      <c r="G48" s="8" t="s">
        <v>373</v>
      </c>
      <c r="H48" s="8"/>
      <c r="I48" s="13"/>
      <c r="J48" s="16"/>
      <c r="K48" s="16"/>
      <c r="L48" s="16"/>
      <c r="M48" s="16"/>
      <c r="N48" s="16"/>
      <c r="O48" s="16"/>
      <c r="P48" s="18">
        <f t="shared" si="0"/>
        <v>0</v>
      </c>
      <c r="Q48" s="16"/>
      <c r="R48" s="18">
        <f t="shared" si="1"/>
        <v>0</v>
      </c>
      <c r="S48" s="16"/>
      <c r="T48" s="18">
        <f t="shared" si="2"/>
        <v>0</v>
      </c>
      <c r="U48" s="16"/>
      <c r="V48" s="18">
        <f t="shared" si="3"/>
        <v>0</v>
      </c>
      <c r="W48" s="16"/>
      <c r="X48" s="18">
        <f t="shared" si="4"/>
        <v>0</v>
      </c>
    </row>
    <row r="49" spans="1:24" x14ac:dyDescent="0.25">
      <c r="A49" s="2" t="s">
        <v>73</v>
      </c>
      <c r="B49" s="3" t="s">
        <v>74</v>
      </c>
      <c r="C49" s="3" t="s">
        <v>8</v>
      </c>
      <c r="D49" s="11">
        <v>29</v>
      </c>
      <c r="E49" s="8" t="s">
        <v>374</v>
      </c>
      <c r="F49" s="8"/>
      <c r="G49" s="8"/>
      <c r="H49" s="8"/>
      <c r="I49" s="13"/>
      <c r="J49" s="16"/>
      <c r="K49" s="16"/>
      <c r="L49" s="16"/>
      <c r="M49" s="16"/>
      <c r="N49" s="16"/>
      <c r="O49" s="16"/>
      <c r="P49" s="18">
        <f t="shared" si="0"/>
        <v>0</v>
      </c>
      <c r="Q49" s="16"/>
      <c r="R49" s="18">
        <f t="shared" si="1"/>
        <v>0</v>
      </c>
      <c r="S49" s="16"/>
      <c r="T49" s="18">
        <f t="shared" si="2"/>
        <v>0</v>
      </c>
      <c r="U49" s="16"/>
      <c r="V49" s="18">
        <f t="shared" si="3"/>
        <v>0</v>
      </c>
      <c r="W49" s="16"/>
      <c r="X49" s="18">
        <f t="shared" si="4"/>
        <v>0</v>
      </c>
    </row>
    <row r="50" spans="1:24" x14ac:dyDescent="0.25">
      <c r="A50" s="2" t="s">
        <v>75</v>
      </c>
      <c r="B50" s="3" t="s">
        <v>76</v>
      </c>
      <c r="C50" s="3" t="s">
        <v>8</v>
      </c>
      <c r="D50" s="11">
        <v>3</v>
      </c>
      <c r="E50" s="8" t="s">
        <v>375</v>
      </c>
      <c r="F50" s="8" t="s">
        <v>376</v>
      </c>
      <c r="G50" s="8"/>
      <c r="H50" s="8"/>
      <c r="I50" s="13"/>
      <c r="J50" s="16"/>
      <c r="K50" s="16"/>
      <c r="L50" s="16"/>
      <c r="M50" s="16"/>
      <c r="N50" s="16"/>
      <c r="O50" s="16"/>
      <c r="P50" s="18">
        <f t="shared" si="0"/>
        <v>0</v>
      </c>
      <c r="Q50" s="16"/>
      <c r="R50" s="18">
        <f t="shared" si="1"/>
        <v>0</v>
      </c>
      <c r="S50" s="16"/>
      <c r="T50" s="18">
        <f t="shared" si="2"/>
        <v>0</v>
      </c>
      <c r="U50" s="16"/>
      <c r="V50" s="18">
        <f t="shared" si="3"/>
        <v>0</v>
      </c>
      <c r="W50" s="16"/>
      <c r="X50" s="18">
        <f t="shared" si="4"/>
        <v>0</v>
      </c>
    </row>
    <row r="51" spans="1:24" x14ac:dyDescent="0.25">
      <c r="A51" s="2" t="s">
        <v>77</v>
      </c>
      <c r="B51" s="3" t="s">
        <v>78</v>
      </c>
      <c r="C51" s="3" t="s">
        <v>8</v>
      </c>
      <c r="D51" s="11">
        <v>213</v>
      </c>
      <c r="E51" s="8" t="s">
        <v>377</v>
      </c>
      <c r="F51" s="8" t="s">
        <v>378</v>
      </c>
      <c r="G51" s="8" t="s">
        <v>379</v>
      </c>
      <c r="H51" s="8"/>
      <c r="I51" s="13"/>
      <c r="J51" s="16"/>
      <c r="K51" s="16"/>
      <c r="L51" s="16"/>
      <c r="M51" s="16"/>
      <c r="N51" s="16"/>
      <c r="O51" s="16"/>
      <c r="P51" s="18">
        <f t="shared" si="0"/>
        <v>0</v>
      </c>
      <c r="Q51" s="16"/>
      <c r="R51" s="18">
        <f t="shared" si="1"/>
        <v>0</v>
      </c>
      <c r="S51" s="16"/>
      <c r="T51" s="18">
        <f t="shared" si="2"/>
        <v>0</v>
      </c>
      <c r="U51" s="16"/>
      <c r="V51" s="18">
        <f t="shared" si="3"/>
        <v>0</v>
      </c>
      <c r="W51" s="16"/>
      <c r="X51" s="18">
        <f t="shared" si="4"/>
        <v>0</v>
      </c>
    </row>
    <row r="52" spans="1:24" x14ac:dyDescent="0.25">
      <c r="A52" s="2" t="s">
        <v>79</v>
      </c>
      <c r="B52" s="3" t="s">
        <v>80</v>
      </c>
      <c r="C52" s="3" t="s">
        <v>8</v>
      </c>
      <c r="D52" s="11">
        <v>13</v>
      </c>
      <c r="E52" s="8" t="s">
        <v>380</v>
      </c>
      <c r="F52" s="8" t="s">
        <v>381</v>
      </c>
      <c r="G52" s="8"/>
      <c r="H52" s="8"/>
      <c r="I52" s="13"/>
      <c r="J52" s="16"/>
      <c r="K52" s="16"/>
      <c r="L52" s="16"/>
      <c r="M52" s="16"/>
      <c r="N52" s="16"/>
      <c r="O52" s="16"/>
      <c r="P52" s="18">
        <f t="shared" si="0"/>
        <v>0</v>
      </c>
      <c r="Q52" s="16"/>
      <c r="R52" s="18">
        <f t="shared" si="1"/>
        <v>0</v>
      </c>
      <c r="S52" s="16"/>
      <c r="T52" s="18">
        <f t="shared" si="2"/>
        <v>0</v>
      </c>
      <c r="U52" s="16"/>
      <c r="V52" s="18">
        <f t="shared" si="3"/>
        <v>0</v>
      </c>
      <c r="W52" s="16"/>
      <c r="X52" s="18">
        <f t="shared" si="4"/>
        <v>0</v>
      </c>
    </row>
    <row r="53" spans="1:24" x14ac:dyDescent="0.25">
      <c r="A53" s="2" t="s">
        <v>81</v>
      </c>
      <c r="B53" s="3" t="s">
        <v>82</v>
      </c>
      <c r="C53" s="3" t="s">
        <v>8</v>
      </c>
      <c r="D53" s="11">
        <v>26</v>
      </c>
      <c r="E53" s="8" t="s">
        <v>382</v>
      </c>
      <c r="F53" s="8" t="s">
        <v>383</v>
      </c>
      <c r="G53" s="8"/>
      <c r="H53" s="8"/>
      <c r="I53" s="13"/>
      <c r="J53" s="16"/>
      <c r="K53" s="16"/>
      <c r="L53" s="16"/>
      <c r="M53" s="16"/>
      <c r="N53" s="16"/>
      <c r="O53" s="16"/>
      <c r="P53" s="18">
        <f t="shared" si="0"/>
        <v>0</v>
      </c>
      <c r="Q53" s="16"/>
      <c r="R53" s="18">
        <f t="shared" si="1"/>
        <v>0</v>
      </c>
      <c r="S53" s="16"/>
      <c r="T53" s="18">
        <f t="shared" si="2"/>
        <v>0</v>
      </c>
      <c r="U53" s="16"/>
      <c r="V53" s="18">
        <f t="shared" si="3"/>
        <v>0</v>
      </c>
      <c r="W53" s="16"/>
      <c r="X53" s="18">
        <f t="shared" si="4"/>
        <v>0</v>
      </c>
    </row>
    <row r="54" spans="1:24" x14ac:dyDescent="0.25">
      <c r="A54" s="2" t="s">
        <v>83</v>
      </c>
      <c r="B54" s="3" t="s">
        <v>84</v>
      </c>
      <c r="C54" s="3" t="s">
        <v>8</v>
      </c>
      <c r="D54" s="11">
        <v>11</v>
      </c>
      <c r="E54" s="8" t="s">
        <v>384</v>
      </c>
      <c r="F54" s="8" t="s">
        <v>385</v>
      </c>
      <c r="G54" s="8"/>
      <c r="H54" s="8"/>
      <c r="I54" s="13"/>
      <c r="J54" s="16"/>
      <c r="K54" s="16"/>
      <c r="L54" s="16"/>
      <c r="M54" s="16"/>
      <c r="N54" s="16"/>
      <c r="O54" s="16"/>
      <c r="P54" s="18">
        <f t="shared" si="0"/>
        <v>0</v>
      </c>
      <c r="Q54" s="16"/>
      <c r="R54" s="18">
        <f t="shared" si="1"/>
        <v>0</v>
      </c>
      <c r="S54" s="16"/>
      <c r="T54" s="18">
        <f t="shared" si="2"/>
        <v>0</v>
      </c>
      <c r="U54" s="16"/>
      <c r="V54" s="18">
        <f t="shared" si="3"/>
        <v>0</v>
      </c>
      <c r="W54" s="16"/>
      <c r="X54" s="18">
        <f t="shared" si="4"/>
        <v>0</v>
      </c>
    </row>
    <row r="55" spans="1:24" x14ac:dyDescent="0.25">
      <c r="A55" s="2" t="s">
        <v>85</v>
      </c>
      <c r="B55" s="3" t="s">
        <v>86</v>
      </c>
      <c r="C55" s="3" t="s">
        <v>8</v>
      </c>
      <c r="D55" s="11">
        <v>4</v>
      </c>
      <c r="E55" s="8" t="s">
        <v>386</v>
      </c>
      <c r="F55" s="8" t="s">
        <v>387</v>
      </c>
      <c r="G55" s="8"/>
      <c r="H55" s="8"/>
      <c r="I55" s="13"/>
      <c r="J55" s="16"/>
      <c r="K55" s="16"/>
      <c r="L55" s="16"/>
      <c r="M55" s="16"/>
      <c r="N55" s="16"/>
      <c r="O55" s="16"/>
      <c r="P55" s="18">
        <f t="shared" si="0"/>
        <v>0</v>
      </c>
      <c r="Q55" s="16"/>
      <c r="R55" s="18">
        <f t="shared" si="1"/>
        <v>0</v>
      </c>
      <c r="S55" s="16"/>
      <c r="T55" s="18">
        <f t="shared" si="2"/>
        <v>0</v>
      </c>
      <c r="U55" s="16"/>
      <c r="V55" s="18">
        <f t="shared" si="3"/>
        <v>0</v>
      </c>
      <c r="W55" s="16"/>
      <c r="X55" s="18">
        <f t="shared" si="4"/>
        <v>0</v>
      </c>
    </row>
    <row r="56" spans="1:24" x14ac:dyDescent="0.25">
      <c r="A56" s="2" t="s">
        <v>87</v>
      </c>
      <c r="B56" s="3" t="s">
        <v>88</v>
      </c>
      <c r="C56" s="3" t="s">
        <v>8</v>
      </c>
      <c r="D56" s="11">
        <v>22</v>
      </c>
      <c r="E56" s="8" t="s">
        <v>388</v>
      </c>
      <c r="F56" s="8" t="s">
        <v>389</v>
      </c>
      <c r="G56" s="8"/>
      <c r="H56" s="8"/>
      <c r="I56" s="13"/>
      <c r="J56" s="16"/>
      <c r="K56" s="16"/>
      <c r="L56" s="16"/>
      <c r="M56" s="16"/>
      <c r="N56" s="16"/>
      <c r="O56" s="16"/>
      <c r="P56" s="18">
        <f t="shared" si="0"/>
        <v>0</v>
      </c>
      <c r="Q56" s="16"/>
      <c r="R56" s="18">
        <f t="shared" si="1"/>
        <v>0</v>
      </c>
      <c r="S56" s="16"/>
      <c r="T56" s="18">
        <f t="shared" si="2"/>
        <v>0</v>
      </c>
      <c r="U56" s="16"/>
      <c r="V56" s="18">
        <f t="shared" si="3"/>
        <v>0</v>
      </c>
      <c r="W56" s="16"/>
      <c r="X56" s="18">
        <f t="shared" si="4"/>
        <v>0</v>
      </c>
    </row>
    <row r="57" spans="1:24" x14ac:dyDescent="0.25">
      <c r="A57" s="2" t="s">
        <v>89</v>
      </c>
      <c r="B57" s="3" t="s">
        <v>90</v>
      </c>
      <c r="C57" s="3" t="s">
        <v>8</v>
      </c>
      <c r="D57" s="11">
        <v>20</v>
      </c>
      <c r="E57" s="8" t="s">
        <v>390</v>
      </c>
      <c r="F57" s="8"/>
      <c r="G57" s="8"/>
      <c r="H57" s="8"/>
      <c r="I57" s="13"/>
      <c r="J57" s="16"/>
      <c r="K57" s="16"/>
      <c r="L57" s="16"/>
      <c r="M57" s="16"/>
      <c r="N57" s="16"/>
      <c r="O57" s="16"/>
      <c r="P57" s="18">
        <f t="shared" si="0"/>
        <v>0</v>
      </c>
      <c r="Q57" s="16"/>
      <c r="R57" s="18">
        <f t="shared" si="1"/>
        <v>0</v>
      </c>
      <c r="S57" s="16"/>
      <c r="T57" s="18">
        <f t="shared" si="2"/>
        <v>0</v>
      </c>
      <c r="U57" s="16"/>
      <c r="V57" s="18">
        <f t="shared" si="3"/>
        <v>0</v>
      </c>
      <c r="W57" s="16"/>
      <c r="X57" s="18">
        <f t="shared" si="4"/>
        <v>0</v>
      </c>
    </row>
    <row r="58" spans="1:24" x14ac:dyDescent="0.25">
      <c r="A58" s="2" t="s">
        <v>91</v>
      </c>
      <c r="B58" s="3" t="s">
        <v>92</v>
      </c>
      <c r="C58" s="3" t="s">
        <v>8</v>
      </c>
      <c r="D58" s="11">
        <v>65</v>
      </c>
      <c r="E58" s="8" t="s">
        <v>391</v>
      </c>
      <c r="F58" s="8" t="s">
        <v>392</v>
      </c>
      <c r="G58" s="8"/>
      <c r="H58" s="8"/>
      <c r="I58" s="13"/>
      <c r="J58" s="16"/>
      <c r="K58" s="16"/>
      <c r="L58" s="16"/>
      <c r="M58" s="16"/>
      <c r="N58" s="16"/>
      <c r="O58" s="16"/>
      <c r="P58" s="18">
        <f t="shared" si="0"/>
        <v>0</v>
      </c>
      <c r="Q58" s="16"/>
      <c r="R58" s="18">
        <f t="shared" si="1"/>
        <v>0</v>
      </c>
      <c r="S58" s="16"/>
      <c r="T58" s="18">
        <f t="shared" si="2"/>
        <v>0</v>
      </c>
      <c r="U58" s="16"/>
      <c r="V58" s="18">
        <f t="shared" si="3"/>
        <v>0</v>
      </c>
      <c r="W58" s="16"/>
      <c r="X58" s="18">
        <f t="shared" si="4"/>
        <v>0</v>
      </c>
    </row>
    <row r="59" spans="1:24" x14ac:dyDescent="0.25">
      <c r="A59" s="2" t="s">
        <v>93</v>
      </c>
      <c r="B59" s="3" t="s">
        <v>94</v>
      </c>
      <c r="C59" s="3" t="s">
        <v>8</v>
      </c>
      <c r="D59" s="11">
        <v>4</v>
      </c>
      <c r="E59" s="8" t="s">
        <v>393</v>
      </c>
      <c r="F59" s="8" t="s">
        <v>394</v>
      </c>
      <c r="G59" s="8"/>
      <c r="H59" s="8"/>
      <c r="I59" s="13"/>
      <c r="J59" s="16"/>
      <c r="K59" s="16"/>
      <c r="L59" s="16"/>
      <c r="M59" s="16"/>
      <c r="N59" s="16"/>
      <c r="O59" s="16"/>
      <c r="P59" s="18">
        <f t="shared" si="0"/>
        <v>0</v>
      </c>
      <c r="Q59" s="16"/>
      <c r="R59" s="18">
        <f t="shared" si="1"/>
        <v>0</v>
      </c>
      <c r="S59" s="16"/>
      <c r="T59" s="18">
        <f t="shared" si="2"/>
        <v>0</v>
      </c>
      <c r="U59" s="16"/>
      <c r="V59" s="18">
        <f t="shared" si="3"/>
        <v>0</v>
      </c>
      <c r="W59" s="16"/>
      <c r="X59" s="18">
        <f t="shared" si="4"/>
        <v>0</v>
      </c>
    </row>
    <row r="60" spans="1:24" x14ac:dyDescent="0.25">
      <c r="A60" s="2" t="s">
        <v>95</v>
      </c>
      <c r="B60" s="3" t="s">
        <v>96</v>
      </c>
      <c r="C60" s="3" t="s">
        <v>8</v>
      </c>
      <c r="D60" s="11">
        <v>4</v>
      </c>
      <c r="E60" s="8" t="s">
        <v>395</v>
      </c>
      <c r="F60" s="8" t="s">
        <v>396</v>
      </c>
      <c r="G60" s="8"/>
      <c r="H60" s="8"/>
      <c r="I60" s="13"/>
      <c r="J60" s="16"/>
      <c r="K60" s="16"/>
      <c r="L60" s="16"/>
      <c r="M60" s="16"/>
      <c r="N60" s="16"/>
      <c r="O60" s="16"/>
      <c r="P60" s="18">
        <f t="shared" si="0"/>
        <v>0</v>
      </c>
      <c r="Q60" s="16"/>
      <c r="R60" s="18">
        <f t="shared" si="1"/>
        <v>0</v>
      </c>
      <c r="S60" s="16"/>
      <c r="T60" s="18">
        <f t="shared" si="2"/>
        <v>0</v>
      </c>
      <c r="U60" s="16"/>
      <c r="V60" s="18">
        <f t="shared" si="3"/>
        <v>0</v>
      </c>
      <c r="W60" s="16"/>
      <c r="X60" s="18">
        <f t="shared" si="4"/>
        <v>0</v>
      </c>
    </row>
    <row r="61" spans="1:24" x14ac:dyDescent="0.25">
      <c r="A61" s="2" t="s">
        <v>97</v>
      </c>
      <c r="B61" s="3" t="s">
        <v>98</v>
      </c>
      <c r="C61" s="3" t="s">
        <v>8</v>
      </c>
      <c r="D61" s="11">
        <v>4</v>
      </c>
      <c r="E61" s="8" t="s">
        <v>397</v>
      </c>
      <c r="F61" s="8" t="s">
        <v>398</v>
      </c>
      <c r="G61" s="8"/>
      <c r="H61" s="8"/>
      <c r="I61" s="13"/>
      <c r="J61" s="16"/>
      <c r="K61" s="16"/>
      <c r="L61" s="16"/>
      <c r="M61" s="16"/>
      <c r="N61" s="16"/>
      <c r="O61" s="16"/>
      <c r="P61" s="18">
        <f t="shared" si="0"/>
        <v>0</v>
      </c>
      <c r="Q61" s="16"/>
      <c r="R61" s="18">
        <f t="shared" si="1"/>
        <v>0</v>
      </c>
      <c r="S61" s="16"/>
      <c r="T61" s="18">
        <f t="shared" si="2"/>
        <v>0</v>
      </c>
      <c r="U61" s="16"/>
      <c r="V61" s="18">
        <f t="shared" si="3"/>
        <v>0</v>
      </c>
      <c r="W61" s="16"/>
      <c r="X61" s="18">
        <f t="shared" si="4"/>
        <v>0</v>
      </c>
    </row>
    <row r="62" spans="1:24" x14ac:dyDescent="0.25">
      <c r="A62" s="2" t="s">
        <v>99</v>
      </c>
      <c r="B62" s="3" t="s">
        <v>100</v>
      </c>
      <c r="C62" s="3" t="s">
        <v>8</v>
      </c>
      <c r="D62" s="11">
        <v>4</v>
      </c>
      <c r="E62" s="8" t="s">
        <v>399</v>
      </c>
      <c r="F62" s="8"/>
      <c r="G62" s="8"/>
      <c r="H62" s="8"/>
      <c r="I62" s="13"/>
      <c r="J62" s="16"/>
      <c r="K62" s="16"/>
      <c r="L62" s="16"/>
      <c r="M62" s="16"/>
      <c r="N62" s="16"/>
      <c r="O62" s="16"/>
      <c r="P62" s="18">
        <f t="shared" si="0"/>
        <v>0</v>
      </c>
      <c r="Q62" s="16"/>
      <c r="R62" s="18">
        <f t="shared" si="1"/>
        <v>0</v>
      </c>
      <c r="S62" s="16"/>
      <c r="T62" s="18">
        <f t="shared" si="2"/>
        <v>0</v>
      </c>
      <c r="U62" s="16"/>
      <c r="V62" s="18">
        <f t="shared" si="3"/>
        <v>0</v>
      </c>
      <c r="W62" s="16"/>
      <c r="X62" s="18">
        <f t="shared" si="4"/>
        <v>0</v>
      </c>
    </row>
    <row r="63" spans="1:24" x14ac:dyDescent="0.25">
      <c r="A63" s="2" t="s">
        <v>101</v>
      </c>
      <c r="B63" s="3" t="s">
        <v>102</v>
      </c>
      <c r="C63" s="3" t="s">
        <v>8</v>
      </c>
      <c r="D63" s="11">
        <v>4</v>
      </c>
      <c r="E63" s="8" t="s">
        <v>400</v>
      </c>
      <c r="F63" s="8"/>
      <c r="G63" s="8"/>
      <c r="H63" s="8"/>
      <c r="I63" s="13"/>
      <c r="J63" s="16"/>
      <c r="K63" s="16"/>
      <c r="L63" s="16"/>
      <c r="M63" s="16"/>
      <c r="N63" s="16"/>
      <c r="O63" s="16"/>
      <c r="P63" s="18">
        <f t="shared" si="0"/>
        <v>0</v>
      </c>
      <c r="Q63" s="16"/>
      <c r="R63" s="18">
        <f t="shared" si="1"/>
        <v>0</v>
      </c>
      <c r="S63" s="16"/>
      <c r="T63" s="18">
        <f t="shared" si="2"/>
        <v>0</v>
      </c>
      <c r="U63" s="16"/>
      <c r="V63" s="18">
        <f t="shared" si="3"/>
        <v>0</v>
      </c>
      <c r="W63" s="16"/>
      <c r="X63" s="18">
        <f t="shared" si="4"/>
        <v>0</v>
      </c>
    </row>
    <row r="64" spans="1:24" x14ac:dyDescent="0.25">
      <c r="A64" s="2" t="s">
        <v>103</v>
      </c>
      <c r="B64" s="3" t="s">
        <v>104</v>
      </c>
      <c r="C64" s="3" t="s">
        <v>8</v>
      </c>
      <c r="D64" s="11">
        <v>10</v>
      </c>
      <c r="E64" s="8" t="s">
        <v>401</v>
      </c>
      <c r="F64" s="8" t="s">
        <v>402</v>
      </c>
      <c r="G64" s="8"/>
      <c r="H64" s="8"/>
      <c r="I64" s="13"/>
      <c r="J64" s="16"/>
      <c r="K64" s="16"/>
      <c r="L64" s="16"/>
      <c r="M64" s="16"/>
      <c r="N64" s="16"/>
      <c r="O64" s="16"/>
      <c r="P64" s="18">
        <f t="shared" si="0"/>
        <v>0</v>
      </c>
      <c r="Q64" s="16"/>
      <c r="R64" s="18">
        <f t="shared" si="1"/>
        <v>0</v>
      </c>
      <c r="S64" s="16"/>
      <c r="T64" s="18">
        <f t="shared" si="2"/>
        <v>0</v>
      </c>
      <c r="U64" s="16"/>
      <c r="V64" s="18">
        <f t="shared" si="3"/>
        <v>0</v>
      </c>
      <c r="W64" s="16"/>
      <c r="X64" s="18">
        <f t="shared" si="4"/>
        <v>0</v>
      </c>
    </row>
    <row r="65" spans="1:24" x14ac:dyDescent="0.25">
      <c r="A65" s="2" t="s">
        <v>105</v>
      </c>
      <c r="B65" s="3" t="s">
        <v>106</v>
      </c>
      <c r="C65" s="3" t="s">
        <v>8</v>
      </c>
      <c r="D65" s="11">
        <v>8</v>
      </c>
      <c r="E65" s="8" t="s">
        <v>403</v>
      </c>
      <c r="F65" s="8"/>
      <c r="G65" s="8"/>
      <c r="H65" s="8"/>
      <c r="I65" s="13"/>
      <c r="J65" s="16"/>
      <c r="K65" s="16"/>
      <c r="L65" s="16"/>
      <c r="M65" s="16"/>
      <c r="N65" s="16"/>
      <c r="O65" s="16"/>
      <c r="P65" s="18">
        <f t="shared" si="0"/>
        <v>0</v>
      </c>
      <c r="Q65" s="16"/>
      <c r="R65" s="18">
        <f t="shared" si="1"/>
        <v>0</v>
      </c>
      <c r="S65" s="16"/>
      <c r="T65" s="18">
        <f t="shared" si="2"/>
        <v>0</v>
      </c>
      <c r="U65" s="16"/>
      <c r="V65" s="18">
        <f t="shared" si="3"/>
        <v>0</v>
      </c>
      <c r="W65" s="16"/>
      <c r="X65" s="18">
        <f t="shared" si="4"/>
        <v>0</v>
      </c>
    </row>
    <row r="66" spans="1:24" x14ac:dyDescent="0.25">
      <c r="A66" s="2" t="s">
        <v>107</v>
      </c>
      <c r="B66" s="3" t="s">
        <v>108</v>
      </c>
      <c r="C66" s="3" t="s">
        <v>8</v>
      </c>
      <c r="D66" s="11">
        <v>8</v>
      </c>
      <c r="E66" s="8" t="s">
        <v>404</v>
      </c>
      <c r="F66" s="8"/>
      <c r="G66" s="8"/>
      <c r="H66" s="8"/>
      <c r="I66" s="13"/>
      <c r="J66" s="16"/>
      <c r="K66" s="16"/>
      <c r="L66" s="16"/>
      <c r="M66" s="16"/>
      <c r="N66" s="16"/>
      <c r="O66" s="16"/>
      <c r="P66" s="18">
        <f t="shared" si="0"/>
        <v>0</v>
      </c>
      <c r="Q66" s="16"/>
      <c r="R66" s="18">
        <f t="shared" si="1"/>
        <v>0</v>
      </c>
      <c r="S66" s="16"/>
      <c r="T66" s="18">
        <f t="shared" si="2"/>
        <v>0</v>
      </c>
      <c r="U66" s="16"/>
      <c r="V66" s="18">
        <f t="shared" si="3"/>
        <v>0</v>
      </c>
      <c r="W66" s="16"/>
      <c r="X66" s="18">
        <f t="shared" si="4"/>
        <v>0</v>
      </c>
    </row>
    <row r="67" spans="1:24" x14ac:dyDescent="0.25">
      <c r="A67" s="2" t="s">
        <v>109</v>
      </c>
      <c r="B67" s="3" t="s">
        <v>110</v>
      </c>
      <c r="C67" s="3" t="s">
        <v>8</v>
      </c>
      <c r="D67" s="11">
        <v>2</v>
      </c>
      <c r="E67" s="8" t="s">
        <v>405</v>
      </c>
      <c r="F67" s="8" t="s">
        <v>406</v>
      </c>
      <c r="G67" s="8"/>
      <c r="H67" s="8"/>
      <c r="I67" s="13"/>
      <c r="J67" s="16"/>
      <c r="K67" s="16"/>
      <c r="L67" s="16"/>
      <c r="M67" s="16"/>
      <c r="N67" s="16"/>
      <c r="O67" s="16"/>
      <c r="P67" s="18">
        <f t="shared" si="0"/>
        <v>0</v>
      </c>
      <c r="Q67" s="16"/>
      <c r="R67" s="18">
        <f t="shared" si="1"/>
        <v>0</v>
      </c>
      <c r="S67" s="16"/>
      <c r="T67" s="18">
        <f t="shared" si="2"/>
        <v>0</v>
      </c>
      <c r="U67" s="16"/>
      <c r="V67" s="18">
        <f t="shared" si="3"/>
        <v>0</v>
      </c>
      <c r="W67" s="16"/>
      <c r="X67" s="18">
        <f t="shared" si="4"/>
        <v>0</v>
      </c>
    </row>
    <row r="68" spans="1:24" x14ac:dyDescent="0.25">
      <c r="A68" s="2" t="s">
        <v>111</v>
      </c>
      <c r="B68" s="3" t="s">
        <v>112</v>
      </c>
      <c r="C68" s="3" t="s">
        <v>8</v>
      </c>
      <c r="D68" s="11">
        <v>8</v>
      </c>
      <c r="E68" s="8" t="s">
        <v>407</v>
      </c>
      <c r="F68" s="8" t="s">
        <v>408</v>
      </c>
      <c r="G68" s="8" t="s">
        <v>409</v>
      </c>
      <c r="H68" s="8" t="s">
        <v>410</v>
      </c>
      <c r="I68" s="13"/>
      <c r="J68" s="16"/>
      <c r="K68" s="16"/>
      <c r="L68" s="16"/>
      <c r="M68" s="16"/>
      <c r="N68" s="16"/>
      <c r="O68" s="16"/>
      <c r="P68" s="18">
        <f t="shared" si="0"/>
        <v>0</v>
      </c>
      <c r="Q68" s="16"/>
      <c r="R68" s="18">
        <f t="shared" si="1"/>
        <v>0</v>
      </c>
      <c r="S68" s="16"/>
      <c r="T68" s="18">
        <f t="shared" si="2"/>
        <v>0</v>
      </c>
      <c r="U68" s="16"/>
      <c r="V68" s="18">
        <f t="shared" si="3"/>
        <v>0</v>
      </c>
      <c r="W68" s="16"/>
      <c r="X68" s="18">
        <f t="shared" si="4"/>
        <v>0</v>
      </c>
    </row>
    <row r="69" spans="1:24" x14ac:dyDescent="0.25">
      <c r="A69" s="2" t="s">
        <v>113</v>
      </c>
      <c r="B69" s="3" t="s">
        <v>114</v>
      </c>
      <c r="C69" s="3" t="s">
        <v>8</v>
      </c>
      <c r="D69" s="11">
        <v>1</v>
      </c>
      <c r="E69" s="8" t="s">
        <v>411</v>
      </c>
      <c r="F69" s="8" t="s">
        <v>412</v>
      </c>
      <c r="G69" s="8"/>
      <c r="H69" s="8"/>
      <c r="I69" s="13"/>
      <c r="J69" s="16"/>
      <c r="K69" s="16"/>
      <c r="L69" s="16"/>
      <c r="M69" s="16"/>
      <c r="N69" s="16"/>
      <c r="O69" s="16"/>
      <c r="P69" s="18">
        <f t="shared" si="0"/>
        <v>0</v>
      </c>
      <c r="Q69" s="16"/>
      <c r="R69" s="18">
        <f t="shared" si="1"/>
        <v>0</v>
      </c>
      <c r="S69" s="16"/>
      <c r="T69" s="18">
        <f t="shared" si="2"/>
        <v>0</v>
      </c>
      <c r="U69" s="16"/>
      <c r="V69" s="18">
        <f t="shared" si="3"/>
        <v>0</v>
      </c>
      <c r="W69" s="16"/>
      <c r="X69" s="18">
        <f t="shared" si="4"/>
        <v>0</v>
      </c>
    </row>
    <row r="70" spans="1:24" x14ac:dyDescent="0.25">
      <c r="A70" s="2" t="s">
        <v>115</v>
      </c>
      <c r="B70" s="3" t="s">
        <v>116</v>
      </c>
      <c r="C70" s="3" t="s">
        <v>8</v>
      </c>
      <c r="D70" s="11">
        <v>4</v>
      </c>
      <c r="E70" s="8" t="s">
        <v>413</v>
      </c>
      <c r="F70" s="8"/>
      <c r="G70" s="8"/>
      <c r="H70" s="8"/>
      <c r="I70" s="13"/>
      <c r="J70" s="16"/>
      <c r="K70" s="16"/>
      <c r="L70" s="16"/>
      <c r="M70" s="16"/>
      <c r="N70" s="16"/>
      <c r="O70" s="16"/>
      <c r="P70" s="18">
        <f t="shared" si="0"/>
        <v>0</v>
      </c>
      <c r="Q70" s="16"/>
      <c r="R70" s="18">
        <f t="shared" si="1"/>
        <v>0</v>
      </c>
      <c r="S70" s="16"/>
      <c r="T70" s="18">
        <f t="shared" si="2"/>
        <v>0</v>
      </c>
      <c r="U70" s="16"/>
      <c r="V70" s="18">
        <f t="shared" si="3"/>
        <v>0</v>
      </c>
      <c r="W70" s="16"/>
      <c r="X70" s="18">
        <f t="shared" si="4"/>
        <v>0</v>
      </c>
    </row>
    <row r="71" spans="1:24" x14ac:dyDescent="0.25">
      <c r="A71" s="2" t="s">
        <v>117</v>
      </c>
      <c r="B71" s="3" t="s">
        <v>118</v>
      </c>
      <c r="C71" s="3" t="s">
        <v>8</v>
      </c>
      <c r="D71" s="11">
        <v>2</v>
      </c>
      <c r="E71" s="8" t="s">
        <v>414</v>
      </c>
      <c r="F71" s="8"/>
      <c r="G71" s="8"/>
      <c r="H71" s="8"/>
      <c r="I71" s="13"/>
      <c r="J71" s="16"/>
      <c r="K71" s="16"/>
      <c r="L71" s="16"/>
      <c r="M71" s="16"/>
      <c r="N71" s="16"/>
      <c r="O71" s="16"/>
      <c r="P71" s="18">
        <f t="shared" si="0"/>
        <v>0</v>
      </c>
      <c r="Q71" s="16"/>
      <c r="R71" s="18">
        <f t="shared" si="1"/>
        <v>0</v>
      </c>
      <c r="S71" s="16"/>
      <c r="T71" s="18">
        <f t="shared" si="2"/>
        <v>0</v>
      </c>
      <c r="U71" s="16"/>
      <c r="V71" s="18">
        <f t="shared" si="3"/>
        <v>0</v>
      </c>
      <c r="W71" s="16"/>
      <c r="X71" s="18">
        <f t="shared" si="4"/>
        <v>0</v>
      </c>
    </row>
    <row r="72" spans="1:24" x14ac:dyDescent="0.25">
      <c r="A72" s="2" t="s">
        <v>119</v>
      </c>
      <c r="B72" s="3" t="s">
        <v>120</v>
      </c>
      <c r="C72" s="3" t="s">
        <v>8</v>
      </c>
      <c r="D72" s="11">
        <v>8</v>
      </c>
      <c r="E72" s="8" t="s">
        <v>415</v>
      </c>
      <c r="F72" s="8" t="s">
        <v>416</v>
      </c>
      <c r="G72" s="8" t="s">
        <v>417</v>
      </c>
      <c r="H72" s="8" t="s">
        <v>418</v>
      </c>
      <c r="I72" s="13"/>
      <c r="J72" s="16"/>
      <c r="K72" s="16"/>
      <c r="L72" s="16"/>
      <c r="M72" s="16"/>
      <c r="N72" s="16"/>
      <c r="O72" s="16"/>
      <c r="P72" s="18">
        <f t="shared" si="0"/>
        <v>0</v>
      </c>
      <c r="Q72" s="16"/>
      <c r="R72" s="18">
        <f t="shared" si="1"/>
        <v>0</v>
      </c>
      <c r="S72" s="16"/>
      <c r="T72" s="18">
        <f t="shared" si="2"/>
        <v>0</v>
      </c>
      <c r="U72" s="16"/>
      <c r="V72" s="18">
        <f t="shared" si="3"/>
        <v>0</v>
      </c>
      <c r="W72" s="16"/>
      <c r="X72" s="18">
        <f t="shared" si="4"/>
        <v>0</v>
      </c>
    </row>
    <row r="73" spans="1:24" x14ac:dyDescent="0.25">
      <c r="A73" s="2" t="s">
        <v>121</v>
      </c>
      <c r="B73" s="3" t="s">
        <v>122</v>
      </c>
      <c r="C73" s="3" t="s">
        <v>8</v>
      </c>
      <c r="D73" s="11">
        <v>19</v>
      </c>
      <c r="E73" s="8" t="s">
        <v>419</v>
      </c>
      <c r="F73" s="8"/>
      <c r="G73" s="8"/>
      <c r="H73" s="8"/>
      <c r="I73" s="13"/>
      <c r="J73" s="16"/>
      <c r="K73" s="16"/>
      <c r="L73" s="16"/>
      <c r="M73" s="16"/>
      <c r="N73" s="16"/>
      <c r="O73" s="16"/>
      <c r="P73" s="18">
        <f t="shared" si="0"/>
        <v>0</v>
      </c>
      <c r="Q73" s="16"/>
      <c r="R73" s="18">
        <f t="shared" si="1"/>
        <v>0</v>
      </c>
      <c r="S73" s="16"/>
      <c r="T73" s="18">
        <f t="shared" si="2"/>
        <v>0</v>
      </c>
      <c r="U73" s="16"/>
      <c r="V73" s="18">
        <f t="shared" si="3"/>
        <v>0</v>
      </c>
      <c r="W73" s="16"/>
      <c r="X73" s="18">
        <f t="shared" si="4"/>
        <v>0</v>
      </c>
    </row>
    <row r="74" spans="1:24" x14ac:dyDescent="0.25">
      <c r="A74" s="2" t="s">
        <v>123</v>
      </c>
      <c r="B74" s="3" t="s">
        <v>124</v>
      </c>
      <c r="C74" s="3" t="s">
        <v>8</v>
      </c>
      <c r="D74" s="11">
        <v>4</v>
      </c>
      <c r="E74" s="8" t="s">
        <v>420</v>
      </c>
      <c r="F74" s="8"/>
      <c r="G74" s="8"/>
      <c r="H74" s="8"/>
      <c r="I74" s="13"/>
      <c r="J74" s="16"/>
      <c r="K74" s="16"/>
      <c r="L74" s="16"/>
      <c r="M74" s="16"/>
      <c r="N74" s="16"/>
      <c r="O74" s="16"/>
      <c r="P74" s="18">
        <f t="shared" si="0"/>
        <v>0</v>
      </c>
      <c r="Q74" s="16"/>
      <c r="R74" s="18">
        <f t="shared" si="1"/>
        <v>0</v>
      </c>
      <c r="S74" s="16"/>
      <c r="T74" s="18">
        <f t="shared" si="2"/>
        <v>0</v>
      </c>
      <c r="U74" s="16"/>
      <c r="V74" s="18">
        <f t="shared" si="3"/>
        <v>0</v>
      </c>
      <c r="W74" s="16"/>
      <c r="X74" s="18">
        <f t="shared" si="4"/>
        <v>0</v>
      </c>
    </row>
    <row r="75" spans="1:24" x14ac:dyDescent="0.25">
      <c r="A75" s="2" t="s">
        <v>125</v>
      </c>
      <c r="B75" s="3" t="s">
        <v>126</v>
      </c>
      <c r="C75" s="3" t="s">
        <v>8</v>
      </c>
      <c r="D75" s="11">
        <v>28</v>
      </c>
      <c r="E75" s="8" t="s">
        <v>421</v>
      </c>
      <c r="F75" s="8"/>
      <c r="G75" s="8"/>
      <c r="H75" s="8"/>
      <c r="I75" s="13"/>
      <c r="J75" s="16"/>
      <c r="K75" s="16"/>
      <c r="L75" s="16"/>
      <c r="M75" s="16"/>
      <c r="N75" s="16"/>
      <c r="O75" s="16"/>
      <c r="P75" s="18">
        <f t="shared" si="0"/>
        <v>0</v>
      </c>
      <c r="Q75" s="16"/>
      <c r="R75" s="18">
        <f t="shared" si="1"/>
        <v>0</v>
      </c>
      <c r="S75" s="16"/>
      <c r="T75" s="18">
        <f t="shared" si="2"/>
        <v>0</v>
      </c>
      <c r="U75" s="16"/>
      <c r="V75" s="18">
        <f t="shared" si="3"/>
        <v>0</v>
      </c>
      <c r="W75" s="16"/>
      <c r="X75" s="18">
        <f t="shared" si="4"/>
        <v>0</v>
      </c>
    </row>
    <row r="76" spans="1:24" x14ac:dyDescent="0.25">
      <c r="A76" s="2" t="s">
        <v>127</v>
      </c>
      <c r="B76" s="3" t="s">
        <v>128</v>
      </c>
      <c r="C76" s="3" t="s">
        <v>8</v>
      </c>
      <c r="D76" s="11">
        <v>26</v>
      </c>
      <c r="E76" s="8" t="s">
        <v>422</v>
      </c>
      <c r="F76" s="8"/>
      <c r="G76" s="8"/>
      <c r="H76" s="8"/>
      <c r="I76" s="13"/>
      <c r="J76" s="16"/>
      <c r="K76" s="16"/>
      <c r="L76" s="16"/>
      <c r="M76" s="16"/>
      <c r="N76" s="16"/>
      <c r="O76" s="16"/>
      <c r="P76" s="18">
        <f t="shared" ref="P76:P138" si="5">O76*$D76</f>
        <v>0</v>
      </c>
      <c r="Q76" s="16"/>
      <c r="R76" s="18">
        <f t="shared" ref="R76:R138" si="6">Q76*$D76</f>
        <v>0</v>
      </c>
      <c r="S76" s="16"/>
      <c r="T76" s="18">
        <f t="shared" ref="T76:T138" si="7">S76*$D76</f>
        <v>0</v>
      </c>
      <c r="U76" s="16"/>
      <c r="V76" s="18">
        <f t="shared" ref="V76:V138" si="8">U76*$D76</f>
        <v>0</v>
      </c>
      <c r="W76" s="16"/>
      <c r="X76" s="18">
        <f t="shared" ref="X76:X138" si="9">W76*$D76</f>
        <v>0</v>
      </c>
    </row>
    <row r="77" spans="1:24" x14ac:dyDescent="0.25">
      <c r="A77" s="2" t="s">
        <v>129</v>
      </c>
      <c r="B77" s="3" t="s">
        <v>130</v>
      </c>
      <c r="C77" s="3" t="s">
        <v>8</v>
      </c>
      <c r="D77" s="11">
        <v>4</v>
      </c>
      <c r="E77" s="8" t="s">
        <v>423</v>
      </c>
      <c r="F77" s="8"/>
      <c r="G77" s="8"/>
      <c r="H77" s="8"/>
      <c r="I77" s="13"/>
      <c r="J77" s="16"/>
      <c r="K77" s="16"/>
      <c r="L77" s="16"/>
      <c r="M77" s="16"/>
      <c r="N77" s="16"/>
      <c r="O77" s="16"/>
      <c r="P77" s="18">
        <f t="shared" si="5"/>
        <v>0</v>
      </c>
      <c r="Q77" s="16"/>
      <c r="R77" s="18">
        <f t="shared" si="6"/>
        <v>0</v>
      </c>
      <c r="S77" s="16"/>
      <c r="T77" s="18">
        <f t="shared" si="7"/>
        <v>0</v>
      </c>
      <c r="U77" s="16"/>
      <c r="V77" s="18">
        <f t="shared" si="8"/>
        <v>0</v>
      </c>
      <c r="W77" s="16"/>
      <c r="X77" s="18">
        <f t="shared" si="9"/>
        <v>0</v>
      </c>
    </row>
    <row r="78" spans="1:24" x14ac:dyDescent="0.25">
      <c r="A78" s="2" t="s">
        <v>131</v>
      </c>
      <c r="B78" s="3" t="s">
        <v>132</v>
      </c>
      <c r="C78" s="3" t="s">
        <v>8</v>
      </c>
      <c r="D78" s="11">
        <v>4</v>
      </c>
      <c r="E78" s="8" t="s">
        <v>424</v>
      </c>
      <c r="F78" s="8" t="s">
        <v>425</v>
      </c>
      <c r="G78" s="8"/>
      <c r="H78" s="8"/>
      <c r="I78" s="13"/>
      <c r="J78" s="16"/>
      <c r="K78" s="16"/>
      <c r="L78" s="16"/>
      <c r="M78" s="16"/>
      <c r="N78" s="16"/>
      <c r="O78" s="16"/>
      <c r="P78" s="18">
        <f t="shared" si="5"/>
        <v>0</v>
      </c>
      <c r="Q78" s="16"/>
      <c r="R78" s="18">
        <f t="shared" si="6"/>
        <v>0</v>
      </c>
      <c r="S78" s="16"/>
      <c r="T78" s="18">
        <f t="shared" si="7"/>
        <v>0</v>
      </c>
      <c r="U78" s="16"/>
      <c r="V78" s="18">
        <f t="shared" si="8"/>
        <v>0</v>
      </c>
      <c r="W78" s="16"/>
      <c r="X78" s="18">
        <f t="shared" si="9"/>
        <v>0</v>
      </c>
    </row>
    <row r="79" spans="1:24" x14ac:dyDescent="0.25">
      <c r="A79" s="2" t="s">
        <v>133</v>
      </c>
      <c r="B79" s="3" t="s">
        <v>134</v>
      </c>
      <c r="C79" s="3" t="s">
        <v>8</v>
      </c>
      <c r="D79" s="11">
        <v>3</v>
      </c>
      <c r="E79" s="8" t="s">
        <v>426</v>
      </c>
      <c r="F79" s="8"/>
      <c r="G79" s="8"/>
      <c r="H79" s="8"/>
      <c r="I79" s="13"/>
      <c r="J79" s="16"/>
      <c r="K79" s="16"/>
      <c r="L79" s="16"/>
      <c r="M79" s="16"/>
      <c r="N79" s="16"/>
      <c r="O79" s="16"/>
      <c r="P79" s="18">
        <f t="shared" si="5"/>
        <v>0</v>
      </c>
      <c r="Q79" s="16"/>
      <c r="R79" s="18">
        <f t="shared" si="6"/>
        <v>0</v>
      </c>
      <c r="S79" s="16"/>
      <c r="T79" s="18">
        <f t="shared" si="7"/>
        <v>0</v>
      </c>
      <c r="U79" s="16"/>
      <c r="V79" s="18">
        <f t="shared" si="8"/>
        <v>0</v>
      </c>
      <c r="W79" s="16"/>
      <c r="X79" s="18">
        <f t="shared" si="9"/>
        <v>0</v>
      </c>
    </row>
    <row r="80" spans="1:24" x14ac:dyDescent="0.25">
      <c r="A80" s="2" t="s">
        <v>135</v>
      </c>
      <c r="B80" s="3" t="s">
        <v>136</v>
      </c>
      <c r="C80" s="3" t="s">
        <v>8</v>
      </c>
      <c r="D80" s="11">
        <v>4</v>
      </c>
      <c r="E80" s="8" t="s">
        <v>427</v>
      </c>
      <c r="F80" s="8" t="s">
        <v>428</v>
      </c>
      <c r="G80" s="8"/>
      <c r="H80" s="8"/>
      <c r="I80" s="13"/>
      <c r="J80" s="16"/>
      <c r="K80" s="16"/>
      <c r="L80" s="16"/>
      <c r="M80" s="16"/>
      <c r="N80" s="16"/>
      <c r="O80" s="16"/>
      <c r="P80" s="18">
        <f t="shared" si="5"/>
        <v>0</v>
      </c>
      <c r="Q80" s="16"/>
      <c r="R80" s="18">
        <f t="shared" si="6"/>
        <v>0</v>
      </c>
      <c r="S80" s="16"/>
      <c r="T80" s="18">
        <f t="shared" si="7"/>
        <v>0</v>
      </c>
      <c r="U80" s="16"/>
      <c r="V80" s="18">
        <f t="shared" si="8"/>
        <v>0</v>
      </c>
      <c r="W80" s="16"/>
      <c r="X80" s="18">
        <f t="shared" si="9"/>
        <v>0</v>
      </c>
    </row>
    <row r="81" spans="1:24" x14ac:dyDescent="0.25">
      <c r="A81" s="2" t="s">
        <v>137</v>
      </c>
      <c r="B81" s="3" t="s">
        <v>138</v>
      </c>
      <c r="C81" s="3" t="s">
        <v>8</v>
      </c>
      <c r="D81" s="11">
        <v>2</v>
      </c>
      <c r="E81" s="8" t="s">
        <v>429</v>
      </c>
      <c r="F81" s="8"/>
      <c r="G81" s="8"/>
      <c r="H81" s="8"/>
      <c r="I81" s="13"/>
      <c r="J81" s="16"/>
      <c r="K81" s="16"/>
      <c r="L81" s="16"/>
      <c r="M81" s="16"/>
      <c r="N81" s="16"/>
      <c r="O81" s="16"/>
      <c r="P81" s="18">
        <f t="shared" si="5"/>
        <v>0</v>
      </c>
      <c r="Q81" s="16"/>
      <c r="R81" s="18">
        <f t="shared" si="6"/>
        <v>0</v>
      </c>
      <c r="S81" s="16"/>
      <c r="T81" s="18">
        <f t="shared" si="7"/>
        <v>0</v>
      </c>
      <c r="U81" s="16"/>
      <c r="V81" s="18">
        <f t="shared" si="8"/>
        <v>0</v>
      </c>
      <c r="W81" s="16"/>
      <c r="X81" s="18">
        <f t="shared" si="9"/>
        <v>0</v>
      </c>
    </row>
    <row r="82" spans="1:24" x14ac:dyDescent="0.25">
      <c r="A82" s="2" t="s">
        <v>139</v>
      </c>
      <c r="B82" s="3" t="s">
        <v>140</v>
      </c>
      <c r="C82" s="3" t="s">
        <v>8</v>
      </c>
      <c r="D82" s="11">
        <v>4</v>
      </c>
      <c r="E82" s="8" t="s">
        <v>430</v>
      </c>
      <c r="F82" s="8" t="s">
        <v>431</v>
      </c>
      <c r="G82" s="8" t="s">
        <v>432</v>
      </c>
      <c r="H82" s="8" t="s">
        <v>433</v>
      </c>
      <c r="I82" s="13" t="s">
        <v>434</v>
      </c>
      <c r="J82" s="16"/>
      <c r="K82" s="16"/>
      <c r="L82" s="16"/>
      <c r="M82" s="16"/>
      <c r="N82" s="16"/>
      <c r="O82" s="16"/>
      <c r="P82" s="18">
        <f t="shared" si="5"/>
        <v>0</v>
      </c>
      <c r="Q82" s="16"/>
      <c r="R82" s="18">
        <f t="shared" si="6"/>
        <v>0</v>
      </c>
      <c r="S82" s="16"/>
      <c r="T82" s="18">
        <f t="shared" si="7"/>
        <v>0</v>
      </c>
      <c r="U82" s="16"/>
      <c r="V82" s="18">
        <f t="shared" si="8"/>
        <v>0</v>
      </c>
      <c r="W82" s="16"/>
      <c r="X82" s="18">
        <f t="shared" si="9"/>
        <v>0</v>
      </c>
    </row>
    <row r="83" spans="1:24" x14ac:dyDescent="0.25">
      <c r="A83" s="2" t="s">
        <v>141</v>
      </c>
      <c r="B83" s="3" t="s">
        <v>142</v>
      </c>
      <c r="C83" s="3" t="s">
        <v>8</v>
      </c>
      <c r="D83" s="11">
        <v>2</v>
      </c>
      <c r="E83" s="8" t="s">
        <v>435</v>
      </c>
      <c r="F83" s="8" t="s">
        <v>436</v>
      </c>
      <c r="G83" s="8" t="s">
        <v>437</v>
      </c>
      <c r="H83" s="8"/>
      <c r="I83" s="13"/>
      <c r="J83" s="16"/>
      <c r="K83" s="16"/>
      <c r="L83" s="16"/>
      <c r="M83" s="16"/>
      <c r="N83" s="16"/>
      <c r="O83" s="16"/>
      <c r="P83" s="18">
        <f t="shared" si="5"/>
        <v>0</v>
      </c>
      <c r="Q83" s="16"/>
      <c r="R83" s="18">
        <f t="shared" si="6"/>
        <v>0</v>
      </c>
      <c r="S83" s="16"/>
      <c r="T83" s="18">
        <f t="shared" si="7"/>
        <v>0</v>
      </c>
      <c r="U83" s="16"/>
      <c r="V83" s="18">
        <f t="shared" si="8"/>
        <v>0</v>
      </c>
      <c r="W83" s="16"/>
      <c r="X83" s="18">
        <f t="shared" si="9"/>
        <v>0</v>
      </c>
    </row>
    <row r="84" spans="1:24" x14ac:dyDescent="0.25">
      <c r="A84" s="2" t="s">
        <v>143</v>
      </c>
      <c r="B84" s="3" t="s">
        <v>144</v>
      </c>
      <c r="C84" s="3" t="s">
        <v>8</v>
      </c>
      <c r="D84" s="11">
        <v>4</v>
      </c>
      <c r="E84" s="8" t="s">
        <v>438</v>
      </c>
      <c r="F84" s="8" t="s">
        <v>439</v>
      </c>
      <c r="G84" s="8"/>
      <c r="H84" s="8"/>
      <c r="I84" s="13"/>
      <c r="J84" s="16"/>
      <c r="K84" s="16"/>
      <c r="L84" s="16"/>
      <c r="M84" s="16"/>
      <c r="N84" s="16"/>
      <c r="O84" s="16"/>
      <c r="P84" s="18">
        <f t="shared" si="5"/>
        <v>0</v>
      </c>
      <c r="Q84" s="16"/>
      <c r="R84" s="18">
        <f t="shared" si="6"/>
        <v>0</v>
      </c>
      <c r="S84" s="16"/>
      <c r="T84" s="18">
        <f t="shared" si="7"/>
        <v>0</v>
      </c>
      <c r="U84" s="16"/>
      <c r="V84" s="18">
        <f t="shared" si="8"/>
        <v>0</v>
      </c>
      <c r="W84" s="16"/>
      <c r="X84" s="18">
        <f t="shared" si="9"/>
        <v>0</v>
      </c>
    </row>
    <row r="85" spans="1:24" x14ac:dyDescent="0.25">
      <c r="A85" s="2" t="s">
        <v>145</v>
      </c>
      <c r="B85" s="3" t="s">
        <v>146</v>
      </c>
      <c r="C85" s="3" t="s">
        <v>8</v>
      </c>
      <c r="D85" s="11">
        <v>3</v>
      </c>
      <c r="E85" s="8" t="s">
        <v>440</v>
      </c>
      <c r="F85" s="8" t="s">
        <v>441</v>
      </c>
      <c r="G85" s="8"/>
      <c r="H85" s="8"/>
      <c r="I85" s="13"/>
      <c r="J85" s="16"/>
      <c r="K85" s="16"/>
      <c r="L85" s="16"/>
      <c r="M85" s="16"/>
      <c r="N85" s="16"/>
      <c r="O85" s="16"/>
      <c r="P85" s="18">
        <f t="shared" si="5"/>
        <v>0</v>
      </c>
      <c r="Q85" s="16"/>
      <c r="R85" s="18">
        <f t="shared" si="6"/>
        <v>0</v>
      </c>
      <c r="S85" s="16"/>
      <c r="T85" s="18">
        <f t="shared" si="7"/>
        <v>0</v>
      </c>
      <c r="U85" s="16"/>
      <c r="V85" s="18">
        <f t="shared" si="8"/>
        <v>0</v>
      </c>
      <c r="W85" s="16"/>
      <c r="X85" s="18">
        <f t="shared" si="9"/>
        <v>0</v>
      </c>
    </row>
    <row r="86" spans="1:24" x14ac:dyDescent="0.25">
      <c r="A86" s="2" t="s">
        <v>147</v>
      </c>
      <c r="B86" s="3" t="s">
        <v>148</v>
      </c>
      <c r="C86" s="3" t="s">
        <v>8</v>
      </c>
      <c r="D86" s="11">
        <v>23</v>
      </c>
      <c r="E86" s="8" t="s">
        <v>442</v>
      </c>
      <c r="F86" s="8" t="s">
        <v>443</v>
      </c>
      <c r="G86" s="8" t="s">
        <v>444</v>
      </c>
      <c r="H86" s="8" t="s">
        <v>445</v>
      </c>
      <c r="I86" s="13"/>
      <c r="J86" s="16"/>
      <c r="K86" s="16"/>
      <c r="L86" s="16"/>
      <c r="M86" s="16"/>
      <c r="N86" s="16"/>
      <c r="O86" s="16"/>
      <c r="P86" s="18">
        <f t="shared" si="5"/>
        <v>0</v>
      </c>
      <c r="Q86" s="16"/>
      <c r="R86" s="18">
        <f t="shared" si="6"/>
        <v>0</v>
      </c>
      <c r="S86" s="16"/>
      <c r="T86" s="18">
        <f t="shared" si="7"/>
        <v>0</v>
      </c>
      <c r="U86" s="16"/>
      <c r="V86" s="18">
        <f t="shared" si="8"/>
        <v>0</v>
      </c>
      <c r="W86" s="16"/>
      <c r="X86" s="18">
        <f t="shared" si="9"/>
        <v>0</v>
      </c>
    </row>
    <row r="87" spans="1:24" x14ac:dyDescent="0.25">
      <c r="A87" s="2" t="s">
        <v>149</v>
      </c>
      <c r="B87" s="3" t="s">
        <v>150</v>
      </c>
      <c r="C87" s="3" t="s">
        <v>8</v>
      </c>
      <c r="D87" s="11">
        <v>24</v>
      </c>
      <c r="E87" s="8" t="s">
        <v>446</v>
      </c>
      <c r="F87" s="8" t="s">
        <v>447</v>
      </c>
      <c r="G87" s="8"/>
      <c r="H87" s="8"/>
      <c r="I87" s="13"/>
      <c r="J87" s="16"/>
      <c r="K87" s="16"/>
      <c r="L87" s="16"/>
      <c r="M87" s="16"/>
      <c r="N87" s="16"/>
      <c r="O87" s="16"/>
      <c r="P87" s="18">
        <f t="shared" si="5"/>
        <v>0</v>
      </c>
      <c r="Q87" s="16"/>
      <c r="R87" s="18">
        <f t="shared" si="6"/>
        <v>0</v>
      </c>
      <c r="S87" s="16"/>
      <c r="T87" s="18">
        <f t="shared" si="7"/>
        <v>0</v>
      </c>
      <c r="U87" s="16"/>
      <c r="V87" s="18">
        <f t="shared" si="8"/>
        <v>0</v>
      </c>
      <c r="W87" s="16"/>
      <c r="X87" s="18">
        <f t="shared" si="9"/>
        <v>0</v>
      </c>
    </row>
    <row r="88" spans="1:24" x14ac:dyDescent="0.25">
      <c r="A88" s="2" t="s">
        <v>151</v>
      </c>
      <c r="B88" s="3" t="s">
        <v>152</v>
      </c>
      <c r="C88" s="3" t="s">
        <v>8</v>
      </c>
      <c r="D88" s="11">
        <v>1</v>
      </c>
      <c r="E88" s="8" t="s">
        <v>448</v>
      </c>
      <c r="F88" s="8" t="s">
        <v>449</v>
      </c>
      <c r="G88" s="8"/>
      <c r="H88" s="8"/>
      <c r="I88" s="13"/>
      <c r="J88" s="16"/>
      <c r="K88" s="16"/>
      <c r="L88" s="16"/>
      <c r="M88" s="16"/>
      <c r="N88" s="16"/>
      <c r="O88" s="16"/>
      <c r="P88" s="18">
        <f t="shared" si="5"/>
        <v>0</v>
      </c>
      <c r="Q88" s="16"/>
      <c r="R88" s="18">
        <f t="shared" si="6"/>
        <v>0</v>
      </c>
      <c r="S88" s="16"/>
      <c r="T88" s="18">
        <f t="shared" si="7"/>
        <v>0</v>
      </c>
      <c r="U88" s="16"/>
      <c r="V88" s="18">
        <f t="shared" si="8"/>
        <v>0</v>
      </c>
      <c r="W88" s="16"/>
      <c r="X88" s="18">
        <f t="shared" si="9"/>
        <v>0</v>
      </c>
    </row>
    <row r="89" spans="1:24" x14ac:dyDescent="0.25">
      <c r="A89" s="2" t="s">
        <v>153</v>
      </c>
      <c r="B89" s="3" t="s">
        <v>154</v>
      </c>
      <c r="C89" s="3" t="s">
        <v>8</v>
      </c>
      <c r="D89" s="11">
        <v>3</v>
      </c>
      <c r="E89" s="8" t="s">
        <v>450</v>
      </c>
      <c r="F89" s="8" t="s">
        <v>451</v>
      </c>
      <c r="G89" s="8"/>
      <c r="H89" s="8"/>
      <c r="I89" s="13"/>
      <c r="J89" s="16"/>
      <c r="K89" s="16"/>
      <c r="L89" s="16"/>
      <c r="M89" s="16"/>
      <c r="N89" s="16"/>
      <c r="O89" s="16"/>
      <c r="P89" s="18">
        <f t="shared" si="5"/>
        <v>0</v>
      </c>
      <c r="Q89" s="16"/>
      <c r="R89" s="18">
        <f t="shared" si="6"/>
        <v>0</v>
      </c>
      <c r="S89" s="16"/>
      <c r="T89" s="18">
        <f t="shared" si="7"/>
        <v>0</v>
      </c>
      <c r="U89" s="16"/>
      <c r="V89" s="18">
        <f t="shared" si="8"/>
        <v>0</v>
      </c>
      <c r="W89" s="16"/>
      <c r="X89" s="18">
        <f t="shared" si="9"/>
        <v>0</v>
      </c>
    </row>
    <row r="90" spans="1:24" x14ac:dyDescent="0.25">
      <c r="A90" s="2" t="s">
        <v>155</v>
      </c>
      <c r="B90" s="3" t="s">
        <v>156</v>
      </c>
      <c r="C90" s="3" t="s">
        <v>8</v>
      </c>
      <c r="D90" s="11">
        <v>25</v>
      </c>
      <c r="E90" s="8" t="s">
        <v>452</v>
      </c>
      <c r="F90" s="8" t="s">
        <v>453</v>
      </c>
      <c r="G90" s="8" t="s">
        <v>454</v>
      </c>
      <c r="H90" s="8"/>
      <c r="I90" s="13"/>
      <c r="J90" s="16"/>
      <c r="K90" s="16"/>
      <c r="L90" s="16"/>
      <c r="M90" s="16"/>
      <c r="N90" s="16"/>
      <c r="O90" s="16"/>
      <c r="P90" s="18">
        <f t="shared" si="5"/>
        <v>0</v>
      </c>
      <c r="Q90" s="16"/>
      <c r="R90" s="18">
        <f t="shared" si="6"/>
        <v>0</v>
      </c>
      <c r="S90" s="16"/>
      <c r="T90" s="18">
        <f t="shared" si="7"/>
        <v>0</v>
      </c>
      <c r="U90" s="16"/>
      <c r="V90" s="18">
        <f t="shared" si="8"/>
        <v>0</v>
      </c>
      <c r="W90" s="16"/>
      <c r="X90" s="18">
        <f t="shared" si="9"/>
        <v>0</v>
      </c>
    </row>
    <row r="91" spans="1:24" x14ac:dyDescent="0.25">
      <c r="A91" s="2" t="s">
        <v>157</v>
      </c>
      <c r="B91" s="3" t="s">
        <v>158</v>
      </c>
      <c r="C91" s="3" t="s">
        <v>8</v>
      </c>
      <c r="D91" s="11">
        <v>10</v>
      </c>
      <c r="E91" s="8" t="s">
        <v>455</v>
      </c>
      <c r="F91" s="8" t="s">
        <v>456</v>
      </c>
      <c r="G91" s="8"/>
      <c r="H91" s="8"/>
      <c r="I91" s="13"/>
      <c r="J91" s="16"/>
      <c r="K91" s="16"/>
      <c r="L91" s="16"/>
      <c r="M91" s="16"/>
      <c r="N91" s="16"/>
      <c r="O91" s="16"/>
      <c r="P91" s="18">
        <f t="shared" si="5"/>
        <v>0</v>
      </c>
      <c r="Q91" s="16"/>
      <c r="R91" s="18">
        <f t="shared" si="6"/>
        <v>0</v>
      </c>
      <c r="S91" s="16"/>
      <c r="T91" s="18">
        <f t="shared" si="7"/>
        <v>0</v>
      </c>
      <c r="U91" s="16"/>
      <c r="V91" s="18">
        <f t="shared" si="8"/>
        <v>0</v>
      </c>
      <c r="W91" s="16"/>
      <c r="X91" s="18">
        <f t="shared" si="9"/>
        <v>0</v>
      </c>
    </row>
    <row r="92" spans="1:24" x14ac:dyDescent="0.25">
      <c r="A92" s="2" t="s">
        <v>159</v>
      </c>
      <c r="B92" s="3" t="s">
        <v>160</v>
      </c>
      <c r="C92" s="3" t="s">
        <v>8</v>
      </c>
      <c r="D92" s="11">
        <v>10</v>
      </c>
      <c r="E92" s="8" t="s">
        <v>457</v>
      </c>
      <c r="F92" s="8" t="s">
        <v>458</v>
      </c>
      <c r="G92" s="8" t="s">
        <v>459</v>
      </c>
      <c r="H92" s="8"/>
      <c r="I92" s="13"/>
      <c r="J92" s="16"/>
      <c r="K92" s="16"/>
      <c r="L92" s="16"/>
      <c r="M92" s="16"/>
      <c r="N92" s="16"/>
      <c r="O92" s="16"/>
      <c r="P92" s="18">
        <f t="shared" si="5"/>
        <v>0</v>
      </c>
      <c r="Q92" s="16"/>
      <c r="R92" s="18">
        <f t="shared" si="6"/>
        <v>0</v>
      </c>
      <c r="S92" s="16"/>
      <c r="T92" s="18">
        <f t="shared" si="7"/>
        <v>0</v>
      </c>
      <c r="U92" s="16"/>
      <c r="V92" s="18">
        <f t="shared" si="8"/>
        <v>0</v>
      </c>
      <c r="W92" s="16"/>
      <c r="X92" s="18">
        <f t="shared" si="9"/>
        <v>0</v>
      </c>
    </row>
    <row r="93" spans="1:24" x14ac:dyDescent="0.25">
      <c r="A93" s="2" t="s">
        <v>161</v>
      </c>
      <c r="B93" s="3" t="s">
        <v>162</v>
      </c>
      <c r="C93" s="3" t="s">
        <v>8</v>
      </c>
      <c r="D93" s="11">
        <v>10</v>
      </c>
      <c r="E93" s="8" t="s">
        <v>460</v>
      </c>
      <c r="F93" s="8" t="s">
        <v>461</v>
      </c>
      <c r="G93" s="8"/>
      <c r="H93" s="8"/>
      <c r="I93" s="13"/>
      <c r="J93" s="16"/>
      <c r="K93" s="16"/>
      <c r="L93" s="16"/>
      <c r="M93" s="16"/>
      <c r="N93" s="16"/>
      <c r="O93" s="16"/>
      <c r="P93" s="18">
        <f t="shared" si="5"/>
        <v>0</v>
      </c>
      <c r="Q93" s="16"/>
      <c r="R93" s="18">
        <f t="shared" si="6"/>
        <v>0</v>
      </c>
      <c r="S93" s="16"/>
      <c r="T93" s="18">
        <f t="shared" si="7"/>
        <v>0</v>
      </c>
      <c r="U93" s="16"/>
      <c r="V93" s="18">
        <f t="shared" si="8"/>
        <v>0</v>
      </c>
      <c r="W93" s="16"/>
      <c r="X93" s="18">
        <f t="shared" si="9"/>
        <v>0</v>
      </c>
    </row>
    <row r="94" spans="1:24" x14ac:dyDescent="0.25">
      <c r="A94" s="2" t="s">
        <v>163</v>
      </c>
      <c r="B94" s="3" t="s">
        <v>164</v>
      </c>
      <c r="C94" s="3" t="s">
        <v>8</v>
      </c>
      <c r="D94" s="11">
        <v>4</v>
      </c>
      <c r="E94" s="8" t="s">
        <v>462</v>
      </c>
      <c r="F94" s="8" t="s">
        <v>463</v>
      </c>
      <c r="G94" s="8"/>
      <c r="H94" s="8"/>
      <c r="I94" s="13"/>
      <c r="J94" s="16"/>
      <c r="K94" s="16"/>
      <c r="L94" s="16"/>
      <c r="M94" s="16"/>
      <c r="N94" s="16"/>
      <c r="O94" s="16"/>
      <c r="P94" s="18">
        <f t="shared" si="5"/>
        <v>0</v>
      </c>
      <c r="Q94" s="16"/>
      <c r="R94" s="18">
        <f t="shared" si="6"/>
        <v>0</v>
      </c>
      <c r="S94" s="16"/>
      <c r="T94" s="18">
        <f t="shared" si="7"/>
        <v>0</v>
      </c>
      <c r="U94" s="16"/>
      <c r="V94" s="18">
        <f t="shared" si="8"/>
        <v>0</v>
      </c>
      <c r="W94" s="16"/>
      <c r="X94" s="18">
        <f t="shared" si="9"/>
        <v>0</v>
      </c>
    </row>
    <row r="95" spans="1:24" x14ac:dyDescent="0.25">
      <c r="A95" s="2" t="s">
        <v>165</v>
      </c>
      <c r="B95" s="3" t="s">
        <v>166</v>
      </c>
      <c r="C95" s="3" t="s">
        <v>8</v>
      </c>
      <c r="D95" s="11">
        <v>4</v>
      </c>
      <c r="E95" s="8" t="s">
        <v>464</v>
      </c>
      <c r="F95" s="8" t="s">
        <v>465</v>
      </c>
      <c r="G95" s="8"/>
      <c r="H95" s="8"/>
      <c r="I95" s="13"/>
      <c r="J95" s="16"/>
      <c r="K95" s="16"/>
      <c r="L95" s="16"/>
      <c r="M95" s="16"/>
      <c r="N95" s="16"/>
      <c r="O95" s="16"/>
      <c r="P95" s="18">
        <f t="shared" si="5"/>
        <v>0</v>
      </c>
      <c r="Q95" s="16"/>
      <c r="R95" s="18">
        <f t="shared" si="6"/>
        <v>0</v>
      </c>
      <c r="S95" s="16"/>
      <c r="T95" s="18">
        <f t="shared" si="7"/>
        <v>0</v>
      </c>
      <c r="U95" s="16"/>
      <c r="V95" s="18">
        <f t="shared" si="8"/>
        <v>0</v>
      </c>
      <c r="W95" s="16"/>
      <c r="X95" s="18">
        <f t="shared" si="9"/>
        <v>0</v>
      </c>
    </row>
    <row r="96" spans="1:24" x14ac:dyDescent="0.25">
      <c r="A96" s="2" t="s">
        <v>167</v>
      </c>
      <c r="B96" s="3" t="s">
        <v>168</v>
      </c>
      <c r="C96" s="3" t="s">
        <v>8</v>
      </c>
      <c r="D96" s="11">
        <v>1</v>
      </c>
      <c r="E96" s="8" t="s">
        <v>466</v>
      </c>
      <c r="F96" s="8" t="s">
        <v>467</v>
      </c>
      <c r="G96" s="8"/>
      <c r="H96" s="8"/>
      <c r="I96" s="13"/>
      <c r="J96" s="16"/>
      <c r="K96" s="16"/>
      <c r="L96" s="16"/>
      <c r="M96" s="16"/>
      <c r="N96" s="16"/>
      <c r="O96" s="16"/>
      <c r="P96" s="18">
        <f t="shared" si="5"/>
        <v>0</v>
      </c>
      <c r="Q96" s="16"/>
      <c r="R96" s="18">
        <f t="shared" si="6"/>
        <v>0</v>
      </c>
      <c r="S96" s="16"/>
      <c r="T96" s="18">
        <f t="shared" si="7"/>
        <v>0</v>
      </c>
      <c r="U96" s="16"/>
      <c r="V96" s="18">
        <f t="shared" si="8"/>
        <v>0</v>
      </c>
      <c r="W96" s="16"/>
      <c r="X96" s="18">
        <f t="shared" si="9"/>
        <v>0</v>
      </c>
    </row>
    <row r="97" spans="1:24" x14ac:dyDescent="0.25">
      <c r="A97" s="2" t="s">
        <v>169</v>
      </c>
      <c r="B97" s="3" t="s">
        <v>170</v>
      </c>
      <c r="C97" s="3" t="s">
        <v>8</v>
      </c>
      <c r="D97" s="11">
        <v>4</v>
      </c>
      <c r="E97" s="8" t="s">
        <v>468</v>
      </c>
      <c r="F97" s="8" t="s">
        <v>469</v>
      </c>
      <c r="G97" s="8"/>
      <c r="H97" s="8"/>
      <c r="I97" s="13"/>
      <c r="J97" s="16"/>
      <c r="K97" s="16"/>
      <c r="L97" s="16"/>
      <c r="M97" s="16"/>
      <c r="N97" s="16"/>
      <c r="O97" s="16"/>
      <c r="P97" s="18">
        <f t="shared" si="5"/>
        <v>0</v>
      </c>
      <c r="Q97" s="16"/>
      <c r="R97" s="18">
        <f t="shared" si="6"/>
        <v>0</v>
      </c>
      <c r="S97" s="16"/>
      <c r="T97" s="18">
        <f t="shared" si="7"/>
        <v>0</v>
      </c>
      <c r="U97" s="16"/>
      <c r="V97" s="18">
        <f t="shared" si="8"/>
        <v>0</v>
      </c>
      <c r="W97" s="16"/>
      <c r="X97" s="18">
        <f t="shared" si="9"/>
        <v>0</v>
      </c>
    </row>
    <row r="98" spans="1:24" x14ac:dyDescent="0.25">
      <c r="A98" s="2" t="s">
        <v>171</v>
      </c>
      <c r="B98" s="3" t="s">
        <v>172</v>
      </c>
      <c r="C98" s="3" t="s">
        <v>8</v>
      </c>
      <c r="D98" s="11">
        <v>6</v>
      </c>
      <c r="E98" s="8" t="s">
        <v>470</v>
      </c>
      <c r="F98" s="8"/>
      <c r="G98" s="8"/>
      <c r="H98" s="8"/>
      <c r="I98" s="13"/>
      <c r="J98" s="16"/>
      <c r="K98" s="16"/>
      <c r="L98" s="16"/>
      <c r="M98" s="16"/>
      <c r="N98" s="16"/>
      <c r="O98" s="16"/>
      <c r="P98" s="18">
        <f t="shared" si="5"/>
        <v>0</v>
      </c>
      <c r="Q98" s="16"/>
      <c r="R98" s="18">
        <f t="shared" si="6"/>
        <v>0</v>
      </c>
      <c r="S98" s="16"/>
      <c r="T98" s="18">
        <f t="shared" si="7"/>
        <v>0</v>
      </c>
      <c r="U98" s="16"/>
      <c r="V98" s="18">
        <f t="shared" si="8"/>
        <v>0</v>
      </c>
      <c r="W98" s="16"/>
      <c r="X98" s="18">
        <f t="shared" si="9"/>
        <v>0</v>
      </c>
    </row>
    <row r="99" spans="1:24" x14ac:dyDescent="0.25">
      <c r="A99" s="2" t="s">
        <v>173</v>
      </c>
      <c r="B99" s="3" t="s">
        <v>174</v>
      </c>
      <c r="C99" s="3" t="s">
        <v>8</v>
      </c>
      <c r="D99" s="11">
        <v>10</v>
      </c>
      <c r="E99" s="8" t="s">
        <v>471</v>
      </c>
      <c r="F99" s="8"/>
      <c r="G99" s="8"/>
      <c r="H99" s="8"/>
      <c r="I99" s="13"/>
      <c r="J99" s="16"/>
      <c r="K99" s="16"/>
      <c r="L99" s="16"/>
      <c r="M99" s="16"/>
      <c r="N99" s="16"/>
      <c r="O99" s="16"/>
      <c r="P99" s="18">
        <f t="shared" si="5"/>
        <v>0</v>
      </c>
      <c r="Q99" s="16"/>
      <c r="R99" s="18">
        <f t="shared" si="6"/>
        <v>0</v>
      </c>
      <c r="S99" s="16"/>
      <c r="T99" s="18">
        <f t="shared" si="7"/>
        <v>0</v>
      </c>
      <c r="U99" s="16"/>
      <c r="V99" s="18">
        <f t="shared" si="8"/>
        <v>0</v>
      </c>
      <c r="W99" s="16"/>
      <c r="X99" s="18">
        <f t="shared" si="9"/>
        <v>0</v>
      </c>
    </row>
    <row r="100" spans="1:24" x14ac:dyDescent="0.25">
      <c r="A100" s="2" t="s">
        <v>175</v>
      </c>
      <c r="B100" s="3" t="s">
        <v>176</v>
      </c>
      <c r="C100" s="3" t="s">
        <v>8</v>
      </c>
      <c r="D100" s="11">
        <v>4</v>
      </c>
      <c r="E100" s="8" t="s">
        <v>472</v>
      </c>
      <c r="F100" s="8"/>
      <c r="G100" s="8"/>
      <c r="H100" s="8"/>
      <c r="I100" s="13"/>
      <c r="J100" s="16"/>
      <c r="K100" s="16"/>
      <c r="L100" s="16"/>
      <c r="M100" s="16"/>
      <c r="N100" s="16"/>
      <c r="O100" s="16"/>
      <c r="P100" s="18">
        <f t="shared" si="5"/>
        <v>0</v>
      </c>
      <c r="Q100" s="16"/>
      <c r="R100" s="18">
        <f t="shared" si="6"/>
        <v>0</v>
      </c>
      <c r="S100" s="16"/>
      <c r="T100" s="18">
        <f t="shared" si="7"/>
        <v>0</v>
      </c>
      <c r="U100" s="16"/>
      <c r="V100" s="18">
        <f t="shared" si="8"/>
        <v>0</v>
      </c>
      <c r="W100" s="16"/>
      <c r="X100" s="18">
        <f t="shared" si="9"/>
        <v>0</v>
      </c>
    </row>
    <row r="101" spans="1:24" x14ac:dyDescent="0.25">
      <c r="A101" s="2" t="s">
        <v>177</v>
      </c>
      <c r="B101" s="3" t="s">
        <v>178</v>
      </c>
      <c r="C101" s="3" t="s">
        <v>8</v>
      </c>
      <c r="D101" s="11">
        <v>3</v>
      </c>
      <c r="E101" s="8" t="s">
        <v>473</v>
      </c>
      <c r="F101" s="8"/>
      <c r="G101" s="8"/>
      <c r="H101" s="8"/>
      <c r="I101" s="13"/>
      <c r="J101" s="16"/>
      <c r="K101" s="16"/>
      <c r="L101" s="16"/>
      <c r="M101" s="16"/>
      <c r="N101" s="16"/>
      <c r="O101" s="16"/>
      <c r="P101" s="18">
        <f t="shared" si="5"/>
        <v>0</v>
      </c>
      <c r="Q101" s="16"/>
      <c r="R101" s="18">
        <f t="shared" si="6"/>
        <v>0</v>
      </c>
      <c r="S101" s="16"/>
      <c r="T101" s="18">
        <f t="shared" si="7"/>
        <v>0</v>
      </c>
      <c r="U101" s="16"/>
      <c r="V101" s="18">
        <f t="shared" si="8"/>
        <v>0</v>
      </c>
      <c r="W101" s="16"/>
      <c r="X101" s="18">
        <f t="shared" si="9"/>
        <v>0</v>
      </c>
    </row>
    <row r="102" spans="1:24" x14ac:dyDescent="0.25">
      <c r="A102" s="2" t="s">
        <v>179</v>
      </c>
      <c r="B102" s="3" t="s">
        <v>180</v>
      </c>
      <c r="C102" s="3" t="s">
        <v>8</v>
      </c>
      <c r="D102" s="11">
        <v>4</v>
      </c>
      <c r="E102" s="8" t="s">
        <v>474</v>
      </c>
      <c r="F102" s="8"/>
      <c r="G102" s="8"/>
      <c r="H102" s="8"/>
      <c r="I102" s="13"/>
      <c r="J102" s="16"/>
      <c r="K102" s="16"/>
      <c r="L102" s="16"/>
      <c r="M102" s="16"/>
      <c r="N102" s="16"/>
      <c r="O102" s="16"/>
      <c r="P102" s="18">
        <f t="shared" si="5"/>
        <v>0</v>
      </c>
      <c r="Q102" s="16"/>
      <c r="R102" s="18">
        <f t="shared" si="6"/>
        <v>0</v>
      </c>
      <c r="S102" s="16"/>
      <c r="T102" s="18">
        <f t="shared" si="7"/>
        <v>0</v>
      </c>
      <c r="U102" s="16"/>
      <c r="V102" s="18">
        <f t="shared" si="8"/>
        <v>0</v>
      </c>
      <c r="W102" s="16"/>
      <c r="X102" s="18">
        <f t="shared" si="9"/>
        <v>0</v>
      </c>
    </row>
    <row r="103" spans="1:24" x14ac:dyDescent="0.25">
      <c r="A103" s="2" t="s">
        <v>181</v>
      </c>
      <c r="B103" s="3" t="s">
        <v>182</v>
      </c>
      <c r="C103" s="3" t="s">
        <v>8</v>
      </c>
      <c r="D103" s="11">
        <v>4</v>
      </c>
      <c r="E103" s="8" t="s">
        <v>475</v>
      </c>
      <c r="F103" s="8"/>
      <c r="G103" s="8"/>
      <c r="H103" s="8"/>
      <c r="I103" s="13"/>
      <c r="J103" s="16"/>
      <c r="K103" s="16"/>
      <c r="L103" s="16"/>
      <c r="M103" s="16"/>
      <c r="N103" s="16"/>
      <c r="O103" s="16"/>
      <c r="P103" s="18">
        <f t="shared" si="5"/>
        <v>0</v>
      </c>
      <c r="Q103" s="16"/>
      <c r="R103" s="18">
        <f t="shared" si="6"/>
        <v>0</v>
      </c>
      <c r="S103" s="16"/>
      <c r="T103" s="18">
        <f t="shared" si="7"/>
        <v>0</v>
      </c>
      <c r="U103" s="16"/>
      <c r="V103" s="18">
        <f t="shared" si="8"/>
        <v>0</v>
      </c>
      <c r="W103" s="16"/>
      <c r="X103" s="18">
        <f t="shared" si="9"/>
        <v>0</v>
      </c>
    </row>
    <row r="104" spans="1:24" x14ac:dyDescent="0.25">
      <c r="A104" s="2" t="s">
        <v>183</v>
      </c>
      <c r="B104" s="3" t="s">
        <v>184</v>
      </c>
      <c r="C104" s="3" t="s">
        <v>8</v>
      </c>
      <c r="D104" s="11">
        <v>4</v>
      </c>
      <c r="E104" s="8" t="s">
        <v>476</v>
      </c>
      <c r="F104" s="8"/>
      <c r="G104" s="8"/>
      <c r="H104" s="8"/>
      <c r="I104" s="13"/>
      <c r="J104" s="16"/>
      <c r="K104" s="16"/>
      <c r="L104" s="16"/>
      <c r="M104" s="16"/>
      <c r="N104" s="16"/>
      <c r="O104" s="16"/>
      <c r="P104" s="18">
        <f t="shared" si="5"/>
        <v>0</v>
      </c>
      <c r="Q104" s="16"/>
      <c r="R104" s="18">
        <f t="shared" si="6"/>
        <v>0</v>
      </c>
      <c r="S104" s="16"/>
      <c r="T104" s="18">
        <f t="shared" si="7"/>
        <v>0</v>
      </c>
      <c r="U104" s="16"/>
      <c r="V104" s="18">
        <f t="shared" si="8"/>
        <v>0</v>
      </c>
      <c r="W104" s="16"/>
      <c r="X104" s="18">
        <f t="shared" si="9"/>
        <v>0</v>
      </c>
    </row>
    <row r="105" spans="1:24" x14ac:dyDescent="0.25">
      <c r="A105" s="2" t="s">
        <v>185</v>
      </c>
      <c r="B105" s="3" t="s">
        <v>186</v>
      </c>
      <c r="C105" s="3" t="s">
        <v>8</v>
      </c>
      <c r="D105" s="11">
        <v>4</v>
      </c>
      <c r="E105" s="8" t="s">
        <v>477</v>
      </c>
      <c r="F105" s="8"/>
      <c r="G105" s="8"/>
      <c r="H105" s="8"/>
      <c r="I105" s="13"/>
      <c r="J105" s="16"/>
      <c r="K105" s="16"/>
      <c r="L105" s="16"/>
      <c r="M105" s="16"/>
      <c r="N105" s="16"/>
      <c r="O105" s="16"/>
      <c r="P105" s="18">
        <f t="shared" si="5"/>
        <v>0</v>
      </c>
      <c r="Q105" s="16"/>
      <c r="R105" s="18">
        <f t="shared" si="6"/>
        <v>0</v>
      </c>
      <c r="S105" s="16"/>
      <c r="T105" s="18">
        <f t="shared" si="7"/>
        <v>0</v>
      </c>
      <c r="U105" s="16"/>
      <c r="V105" s="18">
        <f t="shared" si="8"/>
        <v>0</v>
      </c>
      <c r="W105" s="16"/>
      <c r="X105" s="18">
        <f t="shared" si="9"/>
        <v>0</v>
      </c>
    </row>
    <row r="106" spans="1:24" x14ac:dyDescent="0.25">
      <c r="A106" s="2" t="s">
        <v>187</v>
      </c>
      <c r="B106" s="3" t="s">
        <v>188</v>
      </c>
      <c r="C106" s="3" t="s">
        <v>8</v>
      </c>
      <c r="D106" s="11">
        <v>4</v>
      </c>
      <c r="E106" s="8" t="s">
        <v>478</v>
      </c>
      <c r="F106" s="8"/>
      <c r="G106" s="8"/>
      <c r="H106" s="8"/>
      <c r="I106" s="13"/>
      <c r="J106" s="16"/>
      <c r="K106" s="16"/>
      <c r="L106" s="16"/>
      <c r="M106" s="16"/>
      <c r="N106" s="16"/>
      <c r="O106" s="16"/>
      <c r="P106" s="18">
        <f t="shared" si="5"/>
        <v>0</v>
      </c>
      <c r="Q106" s="16"/>
      <c r="R106" s="18">
        <f t="shared" si="6"/>
        <v>0</v>
      </c>
      <c r="S106" s="16"/>
      <c r="T106" s="18">
        <f t="shared" si="7"/>
        <v>0</v>
      </c>
      <c r="U106" s="16"/>
      <c r="V106" s="18">
        <f t="shared" si="8"/>
        <v>0</v>
      </c>
      <c r="W106" s="16"/>
      <c r="X106" s="18">
        <f t="shared" si="9"/>
        <v>0</v>
      </c>
    </row>
    <row r="107" spans="1:24" x14ac:dyDescent="0.25">
      <c r="A107" s="2" t="s">
        <v>189</v>
      </c>
      <c r="B107" s="3" t="s">
        <v>190</v>
      </c>
      <c r="C107" s="3" t="s">
        <v>8</v>
      </c>
      <c r="D107" s="11">
        <v>4</v>
      </c>
      <c r="E107" s="8" t="s">
        <v>479</v>
      </c>
      <c r="F107" s="8"/>
      <c r="G107" s="8"/>
      <c r="H107" s="8"/>
      <c r="I107" s="13"/>
      <c r="J107" s="16"/>
      <c r="K107" s="16"/>
      <c r="L107" s="16"/>
      <c r="M107" s="16"/>
      <c r="N107" s="16"/>
      <c r="O107" s="16"/>
      <c r="P107" s="18">
        <f t="shared" si="5"/>
        <v>0</v>
      </c>
      <c r="Q107" s="16"/>
      <c r="R107" s="18">
        <f t="shared" si="6"/>
        <v>0</v>
      </c>
      <c r="S107" s="16"/>
      <c r="T107" s="18">
        <f t="shared" si="7"/>
        <v>0</v>
      </c>
      <c r="U107" s="16"/>
      <c r="V107" s="18">
        <f t="shared" si="8"/>
        <v>0</v>
      </c>
      <c r="W107" s="16"/>
      <c r="X107" s="18">
        <f t="shared" si="9"/>
        <v>0</v>
      </c>
    </row>
    <row r="108" spans="1:24" x14ac:dyDescent="0.25">
      <c r="A108" s="2" t="s">
        <v>191</v>
      </c>
      <c r="B108" s="3" t="s">
        <v>192</v>
      </c>
      <c r="C108" s="3" t="s">
        <v>8</v>
      </c>
      <c r="D108" s="11">
        <v>35</v>
      </c>
      <c r="E108" s="8" t="s">
        <v>480</v>
      </c>
      <c r="F108" s="8"/>
      <c r="G108" s="8"/>
      <c r="H108" s="8"/>
      <c r="I108" s="13"/>
      <c r="J108" s="16"/>
      <c r="K108" s="16"/>
      <c r="L108" s="16"/>
      <c r="M108" s="16"/>
      <c r="N108" s="16"/>
      <c r="O108" s="16"/>
      <c r="P108" s="18">
        <f t="shared" si="5"/>
        <v>0</v>
      </c>
      <c r="Q108" s="16"/>
      <c r="R108" s="18">
        <f t="shared" si="6"/>
        <v>0</v>
      </c>
      <c r="S108" s="16"/>
      <c r="T108" s="18">
        <f t="shared" si="7"/>
        <v>0</v>
      </c>
      <c r="U108" s="16"/>
      <c r="V108" s="18">
        <f t="shared" si="8"/>
        <v>0</v>
      </c>
      <c r="W108" s="16"/>
      <c r="X108" s="18">
        <f t="shared" si="9"/>
        <v>0</v>
      </c>
    </row>
    <row r="109" spans="1:24" x14ac:dyDescent="0.25">
      <c r="A109" s="2" t="s">
        <v>193</v>
      </c>
      <c r="B109" s="3" t="s">
        <v>194</v>
      </c>
      <c r="C109" s="3" t="s">
        <v>8</v>
      </c>
      <c r="D109" s="11">
        <v>15</v>
      </c>
      <c r="E109" s="8" t="s">
        <v>481</v>
      </c>
      <c r="F109" s="8" t="s">
        <v>482</v>
      </c>
      <c r="G109" s="8" t="s">
        <v>483</v>
      </c>
      <c r="H109" s="8"/>
      <c r="I109" s="13"/>
      <c r="J109" s="16"/>
      <c r="K109" s="16"/>
      <c r="L109" s="16"/>
      <c r="M109" s="16"/>
      <c r="N109" s="16"/>
      <c r="O109" s="16"/>
      <c r="P109" s="18">
        <f t="shared" si="5"/>
        <v>0</v>
      </c>
      <c r="Q109" s="16"/>
      <c r="R109" s="18">
        <f t="shared" si="6"/>
        <v>0</v>
      </c>
      <c r="S109" s="16"/>
      <c r="T109" s="18">
        <f t="shared" si="7"/>
        <v>0</v>
      </c>
      <c r="U109" s="16"/>
      <c r="V109" s="18">
        <f t="shared" si="8"/>
        <v>0</v>
      </c>
      <c r="W109" s="16"/>
      <c r="X109" s="18">
        <f t="shared" si="9"/>
        <v>0</v>
      </c>
    </row>
    <row r="110" spans="1:24" x14ac:dyDescent="0.25">
      <c r="A110" s="2" t="s">
        <v>195</v>
      </c>
      <c r="B110" s="3" t="s">
        <v>196</v>
      </c>
      <c r="C110" s="3" t="s">
        <v>8</v>
      </c>
      <c r="D110" s="11">
        <v>4</v>
      </c>
      <c r="E110" s="8" t="s">
        <v>484</v>
      </c>
      <c r="F110" s="8"/>
      <c r="G110" s="8"/>
      <c r="H110" s="8"/>
      <c r="I110" s="13"/>
      <c r="J110" s="16"/>
      <c r="K110" s="16"/>
      <c r="L110" s="16"/>
      <c r="M110" s="16"/>
      <c r="N110" s="16"/>
      <c r="O110" s="16"/>
      <c r="P110" s="18">
        <f t="shared" si="5"/>
        <v>0</v>
      </c>
      <c r="Q110" s="16"/>
      <c r="R110" s="18">
        <f t="shared" si="6"/>
        <v>0</v>
      </c>
      <c r="S110" s="16"/>
      <c r="T110" s="18">
        <f t="shared" si="7"/>
        <v>0</v>
      </c>
      <c r="U110" s="16"/>
      <c r="V110" s="18">
        <f t="shared" si="8"/>
        <v>0</v>
      </c>
      <c r="W110" s="16"/>
      <c r="X110" s="18">
        <f t="shared" si="9"/>
        <v>0</v>
      </c>
    </row>
    <row r="111" spans="1:24" x14ac:dyDescent="0.25">
      <c r="A111" s="2" t="s">
        <v>197</v>
      </c>
      <c r="B111" s="3" t="s">
        <v>198</v>
      </c>
      <c r="C111" s="3" t="s">
        <v>8</v>
      </c>
      <c r="D111" s="11">
        <v>6</v>
      </c>
      <c r="E111" s="8" t="s">
        <v>485</v>
      </c>
      <c r="F111" s="8"/>
      <c r="G111" s="8"/>
      <c r="H111" s="8"/>
      <c r="I111" s="13"/>
      <c r="J111" s="16"/>
      <c r="K111" s="16"/>
      <c r="L111" s="16"/>
      <c r="M111" s="16"/>
      <c r="N111" s="16"/>
      <c r="O111" s="16"/>
      <c r="P111" s="18">
        <f t="shared" si="5"/>
        <v>0</v>
      </c>
      <c r="Q111" s="16"/>
      <c r="R111" s="18">
        <f t="shared" si="6"/>
        <v>0</v>
      </c>
      <c r="S111" s="16"/>
      <c r="T111" s="18">
        <f t="shared" si="7"/>
        <v>0</v>
      </c>
      <c r="U111" s="16"/>
      <c r="V111" s="18">
        <f t="shared" si="8"/>
        <v>0</v>
      </c>
      <c r="W111" s="16"/>
      <c r="X111" s="18">
        <f t="shared" si="9"/>
        <v>0</v>
      </c>
    </row>
    <row r="112" spans="1:24" x14ac:dyDescent="0.25">
      <c r="A112" s="2" t="s">
        <v>199</v>
      </c>
      <c r="B112" s="3" t="s">
        <v>200</v>
      </c>
      <c r="C112" s="3" t="s">
        <v>8</v>
      </c>
      <c r="D112" s="11">
        <v>4</v>
      </c>
      <c r="E112" s="8" t="s">
        <v>486</v>
      </c>
      <c r="F112" s="8"/>
      <c r="G112" s="8"/>
      <c r="H112" s="8"/>
      <c r="I112" s="13"/>
      <c r="J112" s="16"/>
      <c r="K112" s="16"/>
      <c r="L112" s="16"/>
      <c r="M112" s="16"/>
      <c r="N112" s="16"/>
      <c r="O112" s="16"/>
      <c r="P112" s="18">
        <f t="shared" si="5"/>
        <v>0</v>
      </c>
      <c r="Q112" s="16"/>
      <c r="R112" s="18">
        <f t="shared" si="6"/>
        <v>0</v>
      </c>
      <c r="S112" s="16"/>
      <c r="T112" s="18">
        <f t="shared" si="7"/>
        <v>0</v>
      </c>
      <c r="U112" s="16"/>
      <c r="V112" s="18">
        <f t="shared" si="8"/>
        <v>0</v>
      </c>
      <c r="W112" s="16"/>
      <c r="X112" s="18">
        <f t="shared" si="9"/>
        <v>0</v>
      </c>
    </row>
    <row r="113" spans="1:24" x14ac:dyDescent="0.25">
      <c r="A113" s="2" t="s">
        <v>201</v>
      </c>
      <c r="B113" s="3" t="s">
        <v>202</v>
      </c>
      <c r="C113" s="3" t="s">
        <v>8</v>
      </c>
      <c r="D113" s="11">
        <v>4</v>
      </c>
      <c r="E113" s="8" t="s">
        <v>487</v>
      </c>
      <c r="F113" s="8"/>
      <c r="G113" s="8"/>
      <c r="H113" s="8"/>
      <c r="I113" s="13"/>
      <c r="J113" s="16"/>
      <c r="K113" s="16"/>
      <c r="L113" s="16"/>
      <c r="M113" s="16"/>
      <c r="N113" s="16"/>
      <c r="O113" s="16"/>
      <c r="P113" s="18">
        <f t="shared" si="5"/>
        <v>0</v>
      </c>
      <c r="Q113" s="16"/>
      <c r="R113" s="18">
        <f t="shared" si="6"/>
        <v>0</v>
      </c>
      <c r="S113" s="16"/>
      <c r="T113" s="18">
        <f t="shared" si="7"/>
        <v>0</v>
      </c>
      <c r="U113" s="16"/>
      <c r="V113" s="18">
        <f t="shared" si="8"/>
        <v>0</v>
      </c>
      <c r="W113" s="16"/>
      <c r="X113" s="18">
        <f t="shared" si="9"/>
        <v>0</v>
      </c>
    </row>
    <row r="114" spans="1:24" x14ac:dyDescent="0.25">
      <c r="A114" s="2" t="s">
        <v>203</v>
      </c>
      <c r="B114" s="3" t="s">
        <v>204</v>
      </c>
      <c r="C114" s="3" t="s">
        <v>8</v>
      </c>
      <c r="D114" s="11">
        <v>95</v>
      </c>
      <c r="E114" s="8" t="s">
        <v>488</v>
      </c>
      <c r="F114" s="8"/>
      <c r="G114" s="8"/>
      <c r="H114" s="8"/>
      <c r="I114" s="13"/>
      <c r="J114" s="16"/>
      <c r="K114" s="16"/>
      <c r="L114" s="16"/>
      <c r="M114" s="16"/>
      <c r="N114" s="16"/>
      <c r="O114" s="16"/>
      <c r="P114" s="18">
        <f t="shared" si="5"/>
        <v>0</v>
      </c>
      <c r="Q114" s="16"/>
      <c r="R114" s="18">
        <f t="shared" si="6"/>
        <v>0</v>
      </c>
      <c r="S114" s="16"/>
      <c r="T114" s="18">
        <f t="shared" si="7"/>
        <v>0</v>
      </c>
      <c r="U114" s="16"/>
      <c r="V114" s="18">
        <f t="shared" si="8"/>
        <v>0</v>
      </c>
      <c r="W114" s="16"/>
      <c r="X114" s="18">
        <f t="shared" si="9"/>
        <v>0</v>
      </c>
    </row>
    <row r="115" spans="1:24" x14ac:dyDescent="0.25">
      <c r="A115" s="2" t="s">
        <v>205</v>
      </c>
      <c r="B115" s="3" t="s">
        <v>206</v>
      </c>
      <c r="C115" s="3" t="s">
        <v>8</v>
      </c>
      <c r="D115" s="11">
        <v>4</v>
      </c>
      <c r="E115" s="8" t="s">
        <v>489</v>
      </c>
      <c r="F115" s="8"/>
      <c r="G115" s="8"/>
      <c r="H115" s="8"/>
      <c r="I115" s="13"/>
      <c r="J115" s="16"/>
      <c r="K115" s="16"/>
      <c r="L115" s="16"/>
      <c r="M115" s="16"/>
      <c r="N115" s="16"/>
      <c r="O115" s="16"/>
      <c r="P115" s="18">
        <f t="shared" si="5"/>
        <v>0</v>
      </c>
      <c r="Q115" s="16"/>
      <c r="R115" s="18">
        <f t="shared" si="6"/>
        <v>0</v>
      </c>
      <c r="S115" s="16"/>
      <c r="T115" s="18">
        <f t="shared" si="7"/>
        <v>0</v>
      </c>
      <c r="U115" s="16"/>
      <c r="V115" s="18">
        <f t="shared" si="8"/>
        <v>0</v>
      </c>
      <c r="W115" s="16"/>
      <c r="X115" s="18">
        <f t="shared" si="9"/>
        <v>0</v>
      </c>
    </row>
    <row r="116" spans="1:24" x14ac:dyDescent="0.25">
      <c r="A116" s="2" t="s">
        <v>207</v>
      </c>
      <c r="B116" s="3" t="s">
        <v>208</v>
      </c>
      <c r="C116" s="3" t="s">
        <v>8</v>
      </c>
      <c r="D116" s="11">
        <v>17</v>
      </c>
      <c r="E116" s="8" t="s">
        <v>490</v>
      </c>
      <c r="F116" s="8"/>
      <c r="G116" s="8"/>
      <c r="H116" s="8"/>
      <c r="I116" s="13"/>
      <c r="J116" s="16"/>
      <c r="K116" s="16"/>
      <c r="L116" s="16"/>
      <c r="M116" s="16"/>
      <c r="N116" s="16"/>
      <c r="O116" s="16"/>
      <c r="P116" s="18">
        <f t="shared" si="5"/>
        <v>0</v>
      </c>
      <c r="Q116" s="16"/>
      <c r="R116" s="18">
        <f t="shared" si="6"/>
        <v>0</v>
      </c>
      <c r="S116" s="16"/>
      <c r="T116" s="18">
        <f t="shared" si="7"/>
        <v>0</v>
      </c>
      <c r="U116" s="16"/>
      <c r="V116" s="18">
        <f t="shared" si="8"/>
        <v>0</v>
      </c>
      <c r="W116" s="16"/>
      <c r="X116" s="18">
        <f t="shared" si="9"/>
        <v>0</v>
      </c>
    </row>
    <row r="117" spans="1:24" x14ac:dyDescent="0.25">
      <c r="A117" s="2" t="s">
        <v>209</v>
      </c>
      <c r="B117" s="3" t="s">
        <v>210</v>
      </c>
      <c r="C117" s="3" t="s">
        <v>8</v>
      </c>
      <c r="D117" s="11">
        <v>22</v>
      </c>
      <c r="E117" s="8" t="s">
        <v>491</v>
      </c>
      <c r="F117" s="8"/>
      <c r="G117" s="8"/>
      <c r="H117" s="8"/>
      <c r="I117" s="13"/>
      <c r="J117" s="16"/>
      <c r="K117" s="16"/>
      <c r="L117" s="16"/>
      <c r="M117" s="16"/>
      <c r="N117" s="16"/>
      <c r="O117" s="16"/>
      <c r="P117" s="18">
        <f t="shared" si="5"/>
        <v>0</v>
      </c>
      <c r="Q117" s="16"/>
      <c r="R117" s="18">
        <f t="shared" si="6"/>
        <v>0</v>
      </c>
      <c r="S117" s="16"/>
      <c r="T117" s="18">
        <f t="shared" si="7"/>
        <v>0</v>
      </c>
      <c r="U117" s="16"/>
      <c r="V117" s="18">
        <f t="shared" si="8"/>
        <v>0</v>
      </c>
      <c r="W117" s="16"/>
      <c r="X117" s="18">
        <f t="shared" si="9"/>
        <v>0</v>
      </c>
    </row>
    <row r="118" spans="1:24" x14ac:dyDescent="0.25">
      <c r="A118" s="2" t="s">
        <v>211</v>
      </c>
      <c r="B118" s="3" t="s">
        <v>212</v>
      </c>
      <c r="C118" s="3" t="s">
        <v>8</v>
      </c>
      <c r="D118" s="11">
        <v>69</v>
      </c>
      <c r="E118" s="8" t="s">
        <v>492</v>
      </c>
      <c r="F118" s="8"/>
      <c r="G118" s="8"/>
      <c r="H118" s="8"/>
      <c r="I118" s="13"/>
      <c r="J118" s="16"/>
      <c r="K118" s="16"/>
      <c r="L118" s="16"/>
      <c r="M118" s="16"/>
      <c r="N118" s="16"/>
      <c r="O118" s="16"/>
      <c r="P118" s="18">
        <f t="shared" si="5"/>
        <v>0</v>
      </c>
      <c r="Q118" s="16"/>
      <c r="R118" s="18">
        <f t="shared" si="6"/>
        <v>0</v>
      </c>
      <c r="S118" s="16"/>
      <c r="T118" s="18">
        <f t="shared" si="7"/>
        <v>0</v>
      </c>
      <c r="U118" s="16"/>
      <c r="V118" s="18">
        <f t="shared" si="8"/>
        <v>0</v>
      </c>
      <c r="W118" s="16"/>
      <c r="X118" s="18">
        <f t="shared" si="9"/>
        <v>0</v>
      </c>
    </row>
    <row r="119" spans="1:24" x14ac:dyDescent="0.25">
      <c r="A119" s="2" t="s">
        <v>213</v>
      </c>
      <c r="B119" s="3" t="s">
        <v>214</v>
      </c>
      <c r="C119" s="3" t="s">
        <v>8</v>
      </c>
      <c r="D119" s="11">
        <v>24</v>
      </c>
      <c r="E119" s="8" t="s">
        <v>493</v>
      </c>
      <c r="F119" s="8" t="s">
        <v>494</v>
      </c>
      <c r="G119" s="8" t="s">
        <v>495</v>
      </c>
      <c r="H119" s="8"/>
      <c r="I119" s="13"/>
      <c r="J119" s="16"/>
      <c r="K119" s="16"/>
      <c r="L119" s="16"/>
      <c r="M119" s="16"/>
      <c r="N119" s="16"/>
      <c r="O119" s="16"/>
      <c r="P119" s="18">
        <f t="shared" si="5"/>
        <v>0</v>
      </c>
      <c r="Q119" s="16"/>
      <c r="R119" s="18">
        <f t="shared" si="6"/>
        <v>0</v>
      </c>
      <c r="S119" s="16"/>
      <c r="T119" s="18">
        <f t="shared" si="7"/>
        <v>0</v>
      </c>
      <c r="U119" s="16"/>
      <c r="V119" s="18">
        <f t="shared" si="8"/>
        <v>0</v>
      </c>
      <c r="W119" s="16"/>
      <c r="X119" s="18">
        <f t="shared" si="9"/>
        <v>0</v>
      </c>
    </row>
    <row r="120" spans="1:24" x14ac:dyDescent="0.25">
      <c r="A120" s="2" t="s">
        <v>215</v>
      </c>
      <c r="B120" s="3" t="s">
        <v>216</v>
      </c>
      <c r="C120" s="3" t="s">
        <v>8</v>
      </c>
      <c r="D120" s="11">
        <v>6</v>
      </c>
      <c r="E120" s="8" t="s">
        <v>496</v>
      </c>
      <c r="F120" s="8" t="s">
        <v>497</v>
      </c>
      <c r="G120" s="8"/>
      <c r="H120" s="8"/>
      <c r="I120" s="13"/>
      <c r="J120" s="16"/>
      <c r="K120" s="16"/>
      <c r="L120" s="16"/>
      <c r="M120" s="16"/>
      <c r="N120" s="16"/>
      <c r="O120" s="16"/>
      <c r="P120" s="18">
        <f t="shared" si="5"/>
        <v>0</v>
      </c>
      <c r="Q120" s="16"/>
      <c r="R120" s="18">
        <f t="shared" si="6"/>
        <v>0</v>
      </c>
      <c r="S120" s="16"/>
      <c r="T120" s="18">
        <f t="shared" si="7"/>
        <v>0</v>
      </c>
      <c r="U120" s="16"/>
      <c r="V120" s="18">
        <f t="shared" si="8"/>
        <v>0</v>
      </c>
      <c r="W120" s="16"/>
      <c r="X120" s="18">
        <f t="shared" si="9"/>
        <v>0</v>
      </c>
    </row>
    <row r="121" spans="1:24" x14ac:dyDescent="0.25">
      <c r="A121" s="2" t="s">
        <v>217</v>
      </c>
      <c r="B121" s="3" t="s">
        <v>218</v>
      </c>
      <c r="C121" s="3" t="s">
        <v>8</v>
      </c>
      <c r="D121" s="11">
        <v>25</v>
      </c>
      <c r="E121" s="8" t="s">
        <v>498</v>
      </c>
      <c r="F121" s="8"/>
      <c r="G121" s="8"/>
      <c r="H121" s="8"/>
      <c r="I121" s="13"/>
      <c r="J121" s="16"/>
      <c r="K121" s="16"/>
      <c r="L121" s="16"/>
      <c r="M121" s="16"/>
      <c r="N121" s="16"/>
      <c r="O121" s="16"/>
      <c r="P121" s="18">
        <f t="shared" si="5"/>
        <v>0</v>
      </c>
      <c r="Q121" s="16"/>
      <c r="R121" s="18">
        <f t="shared" si="6"/>
        <v>0</v>
      </c>
      <c r="S121" s="16"/>
      <c r="T121" s="18">
        <f t="shared" si="7"/>
        <v>0</v>
      </c>
      <c r="U121" s="16"/>
      <c r="V121" s="18">
        <f t="shared" si="8"/>
        <v>0</v>
      </c>
      <c r="W121" s="16"/>
      <c r="X121" s="18">
        <f t="shared" si="9"/>
        <v>0</v>
      </c>
    </row>
    <row r="122" spans="1:24" x14ac:dyDescent="0.25">
      <c r="A122" s="2" t="s">
        <v>219</v>
      </c>
      <c r="B122" s="3" t="s">
        <v>220</v>
      </c>
      <c r="C122" s="3" t="s">
        <v>8</v>
      </c>
      <c r="D122" s="11">
        <v>10</v>
      </c>
      <c r="E122" s="8" t="s">
        <v>499</v>
      </c>
      <c r="F122" s="8"/>
      <c r="G122" s="8"/>
      <c r="H122" s="8"/>
      <c r="I122" s="13"/>
      <c r="J122" s="16"/>
      <c r="K122" s="16"/>
      <c r="L122" s="16"/>
      <c r="M122" s="16"/>
      <c r="N122" s="16"/>
      <c r="O122" s="16"/>
      <c r="P122" s="18">
        <f t="shared" si="5"/>
        <v>0</v>
      </c>
      <c r="Q122" s="16"/>
      <c r="R122" s="18">
        <f t="shared" si="6"/>
        <v>0</v>
      </c>
      <c r="S122" s="16"/>
      <c r="T122" s="18">
        <f t="shared" si="7"/>
        <v>0</v>
      </c>
      <c r="U122" s="16"/>
      <c r="V122" s="18">
        <f t="shared" si="8"/>
        <v>0</v>
      </c>
      <c r="W122" s="16"/>
      <c r="X122" s="18">
        <f t="shared" si="9"/>
        <v>0</v>
      </c>
    </row>
    <row r="123" spans="1:24" x14ac:dyDescent="0.25">
      <c r="A123" s="2" t="s">
        <v>221</v>
      </c>
      <c r="B123" s="3" t="s">
        <v>222</v>
      </c>
      <c r="C123" s="3" t="s">
        <v>8</v>
      </c>
      <c r="D123" s="11">
        <v>3</v>
      </c>
      <c r="E123" s="8" t="s">
        <v>500</v>
      </c>
      <c r="F123" s="8"/>
      <c r="G123" s="8"/>
      <c r="H123" s="8"/>
      <c r="I123" s="13"/>
      <c r="J123" s="16"/>
      <c r="K123" s="16"/>
      <c r="L123" s="16"/>
      <c r="M123" s="16"/>
      <c r="N123" s="16"/>
      <c r="O123" s="16"/>
      <c r="P123" s="18">
        <f t="shared" si="5"/>
        <v>0</v>
      </c>
      <c r="Q123" s="16"/>
      <c r="R123" s="18">
        <f t="shared" si="6"/>
        <v>0</v>
      </c>
      <c r="S123" s="16"/>
      <c r="T123" s="18">
        <f t="shared" si="7"/>
        <v>0</v>
      </c>
      <c r="U123" s="16"/>
      <c r="V123" s="18">
        <f t="shared" si="8"/>
        <v>0</v>
      </c>
      <c r="W123" s="16"/>
      <c r="X123" s="18">
        <f t="shared" si="9"/>
        <v>0</v>
      </c>
    </row>
    <row r="124" spans="1:24" x14ac:dyDescent="0.25">
      <c r="A124" s="2" t="s">
        <v>223</v>
      </c>
      <c r="B124" s="3" t="s">
        <v>224</v>
      </c>
      <c r="C124" s="3" t="s">
        <v>8</v>
      </c>
      <c r="D124" s="11">
        <v>10</v>
      </c>
      <c r="E124" s="8" t="s">
        <v>501</v>
      </c>
      <c r="F124" s="8"/>
      <c r="G124" s="8"/>
      <c r="H124" s="8"/>
      <c r="I124" s="13"/>
      <c r="J124" s="16"/>
      <c r="K124" s="16"/>
      <c r="L124" s="16"/>
      <c r="M124" s="16"/>
      <c r="N124" s="16"/>
      <c r="O124" s="16"/>
      <c r="P124" s="18">
        <f t="shared" si="5"/>
        <v>0</v>
      </c>
      <c r="Q124" s="16"/>
      <c r="R124" s="18">
        <f t="shared" si="6"/>
        <v>0</v>
      </c>
      <c r="S124" s="16"/>
      <c r="T124" s="18">
        <f t="shared" si="7"/>
        <v>0</v>
      </c>
      <c r="U124" s="16"/>
      <c r="V124" s="18">
        <f t="shared" si="8"/>
        <v>0</v>
      </c>
      <c r="W124" s="16"/>
      <c r="X124" s="18">
        <f t="shared" si="9"/>
        <v>0</v>
      </c>
    </row>
    <row r="125" spans="1:24" x14ac:dyDescent="0.25">
      <c r="A125" s="2" t="s">
        <v>225</v>
      </c>
      <c r="B125" s="3" t="s">
        <v>224</v>
      </c>
      <c r="C125" s="3" t="s">
        <v>8</v>
      </c>
      <c r="D125" s="11">
        <v>13</v>
      </c>
      <c r="E125" s="8" t="s">
        <v>502</v>
      </c>
      <c r="F125" s="8"/>
      <c r="G125" s="8"/>
      <c r="H125" s="8"/>
      <c r="I125" s="13"/>
      <c r="J125" s="16"/>
      <c r="K125" s="16"/>
      <c r="L125" s="16"/>
      <c r="M125" s="16"/>
      <c r="N125" s="16"/>
      <c r="O125" s="16"/>
      <c r="P125" s="18">
        <f t="shared" si="5"/>
        <v>0</v>
      </c>
      <c r="Q125" s="16"/>
      <c r="R125" s="18">
        <f t="shared" si="6"/>
        <v>0</v>
      </c>
      <c r="S125" s="16"/>
      <c r="T125" s="18">
        <f t="shared" si="7"/>
        <v>0</v>
      </c>
      <c r="U125" s="16"/>
      <c r="V125" s="18">
        <f t="shared" si="8"/>
        <v>0</v>
      </c>
      <c r="W125" s="16"/>
      <c r="X125" s="18">
        <f t="shared" si="9"/>
        <v>0</v>
      </c>
    </row>
    <row r="126" spans="1:24" x14ac:dyDescent="0.25">
      <c r="A126" s="2" t="s">
        <v>226</v>
      </c>
      <c r="B126" s="3" t="s">
        <v>227</v>
      </c>
      <c r="C126" s="3" t="s">
        <v>8</v>
      </c>
      <c r="D126" s="11">
        <v>11</v>
      </c>
      <c r="E126" s="8" t="s">
        <v>503</v>
      </c>
      <c r="F126" s="8"/>
      <c r="G126" s="8"/>
      <c r="H126" s="8"/>
      <c r="I126" s="13"/>
      <c r="J126" s="16"/>
      <c r="K126" s="16"/>
      <c r="L126" s="16"/>
      <c r="M126" s="16"/>
      <c r="N126" s="16"/>
      <c r="O126" s="16"/>
      <c r="P126" s="18">
        <f t="shared" si="5"/>
        <v>0</v>
      </c>
      <c r="Q126" s="16"/>
      <c r="R126" s="18">
        <f t="shared" si="6"/>
        <v>0</v>
      </c>
      <c r="S126" s="16"/>
      <c r="T126" s="18">
        <f t="shared" si="7"/>
        <v>0</v>
      </c>
      <c r="U126" s="16"/>
      <c r="V126" s="18">
        <f t="shared" si="8"/>
        <v>0</v>
      </c>
      <c r="W126" s="16"/>
      <c r="X126" s="18">
        <f t="shared" si="9"/>
        <v>0</v>
      </c>
    </row>
    <row r="127" spans="1:24" x14ac:dyDescent="0.25">
      <c r="A127" s="2" t="s">
        <v>228</v>
      </c>
      <c r="B127" s="3" t="s">
        <v>229</v>
      </c>
      <c r="C127" s="3" t="s">
        <v>8</v>
      </c>
      <c r="D127" s="11">
        <v>1</v>
      </c>
      <c r="E127" s="8" t="s">
        <v>504</v>
      </c>
      <c r="F127" s="8"/>
      <c r="G127" s="8"/>
      <c r="H127" s="8"/>
      <c r="I127" s="13"/>
      <c r="J127" s="16"/>
      <c r="K127" s="16"/>
      <c r="L127" s="16"/>
      <c r="M127" s="16"/>
      <c r="N127" s="16"/>
      <c r="O127" s="16"/>
      <c r="P127" s="18">
        <f t="shared" si="5"/>
        <v>0</v>
      </c>
      <c r="Q127" s="16"/>
      <c r="R127" s="18">
        <f t="shared" si="6"/>
        <v>0</v>
      </c>
      <c r="S127" s="16"/>
      <c r="T127" s="18">
        <f t="shared" si="7"/>
        <v>0</v>
      </c>
      <c r="U127" s="16"/>
      <c r="V127" s="18">
        <f t="shared" si="8"/>
        <v>0</v>
      </c>
      <c r="W127" s="16"/>
      <c r="X127" s="18">
        <f t="shared" si="9"/>
        <v>0</v>
      </c>
    </row>
    <row r="128" spans="1:24" x14ac:dyDescent="0.25">
      <c r="A128" s="2" t="s">
        <v>230</v>
      </c>
      <c r="B128" s="3" t="s">
        <v>231</v>
      </c>
      <c r="C128" s="3" t="s">
        <v>8</v>
      </c>
      <c r="D128" s="11">
        <v>1</v>
      </c>
      <c r="E128" s="8" t="s">
        <v>505</v>
      </c>
      <c r="F128" s="8"/>
      <c r="G128" s="8"/>
      <c r="H128" s="8"/>
      <c r="I128" s="13"/>
      <c r="J128" s="16"/>
      <c r="K128" s="16"/>
      <c r="L128" s="16"/>
      <c r="M128" s="16"/>
      <c r="N128" s="16"/>
      <c r="O128" s="16"/>
      <c r="P128" s="18">
        <f t="shared" si="5"/>
        <v>0</v>
      </c>
      <c r="Q128" s="16"/>
      <c r="R128" s="18">
        <f t="shared" si="6"/>
        <v>0</v>
      </c>
      <c r="S128" s="16"/>
      <c r="T128" s="18">
        <f t="shared" si="7"/>
        <v>0</v>
      </c>
      <c r="U128" s="16"/>
      <c r="V128" s="18">
        <f t="shared" si="8"/>
        <v>0</v>
      </c>
      <c r="W128" s="16"/>
      <c r="X128" s="18">
        <f t="shared" si="9"/>
        <v>0</v>
      </c>
    </row>
    <row r="129" spans="1:24" x14ac:dyDescent="0.25">
      <c r="A129" s="2" t="s">
        <v>232</v>
      </c>
      <c r="B129" s="3" t="s">
        <v>233</v>
      </c>
      <c r="C129" s="3" t="s">
        <v>8</v>
      </c>
      <c r="D129" s="11">
        <v>3</v>
      </c>
      <c r="E129" s="8" t="s">
        <v>506</v>
      </c>
      <c r="F129" s="8" t="s">
        <v>507</v>
      </c>
      <c r="G129" s="8"/>
      <c r="H129" s="8"/>
      <c r="I129" s="13"/>
      <c r="J129" s="16"/>
      <c r="K129" s="16"/>
      <c r="L129" s="16"/>
      <c r="M129" s="16"/>
      <c r="N129" s="16"/>
      <c r="O129" s="16"/>
      <c r="P129" s="18">
        <f t="shared" si="5"/>
        <v>0</v>
      </c>
      <c r="Q129" s="16"/>
      <c r="R129" s="18">
        <f t="shared" si="6"/>
        <v>0</v>
      </c>
      <c r="S129" s="16"/>
      <c r="T129" s="18">
        <f t="shared" si="7"/>
        <v>0</v>
      </c>
      <c r="U129" s="16"/>
      <c r="V129" s="18">
        <f t="shared" si="8"/>
        <v>0</v>
      </c>
      <c r="W129" s="16"/>
      <c r="X129" s="18">
        <f t="shared" si="9"/>
        <v>0</v>
      </c>
    </row>
    <row r="130" spans="1:24" x14ac:dyDescent="0.25">
      <c r="A130" s="2" t="s">
        <v>234</v>
      </c>
      <c r="B130" s="3" t="s">
        <v>235</v>
      </c>
      <c r="C130" s="3" t="s">
        <v>8</v>
      </c>
      <c r="D130" s="11">
        <v>5</v>
      </c>
      <c r="E130" s="8" t="s">
        <v>508</v>
      </c>
      <c r="F130" s="8"/>
      <c r="G130" s="8"/>
      <c r="H130" s="8"/>
      <c r="I130" s="13"/>
      <c r="J130" s="16"/>
      <c r="K130" s="16"/>
      <c r="L130" s="16"/>
      <c r="M130" s="16"/>
      <c r="N130" s="16"/>
      <c r="O130" s="16"/>
      <c r="P130" s="18">
        <f t="shared" si="5"/>
        <v>0</v>
      </c>
      <c r="Q130" s="16"/>
      <c r="R130" s="18">
        <f t="shared" si="6"/>
        <v>0</v>
      </c>
      <c r="S130" s="16"/>
      <c r="T130" s="18">
        <f t="shared" si="7"/>
        <v>0</v>
      </c>
      <c r="U130" s="16"/>
      <c r="V130" s="18">
        <f t="shared" si="8"/>
        <v>0</v>
      </c>
      <c r="W130" s="16"/>
      <c r="X130" s="18">
        <f t="shared" si="9"/>
        <v>0</v>
      </c>
    </row>
    <row r="131" spans="1:24" x14ac:dyDescent="0.25">
      <c r="A131" s="2" t="s">
        <v>236</v>
      </c>
      <c r="B131" s="3" t="s">
        <v>237</v>
      </c>
      <c r="C131" s="3" t="s">
        <v>8</v>
      </c>
      <c r="D131" s="11">
        <v>4</v>
      </c>
      <c r="E131" s="8" t="s">
        <v>509</v>
      </c>
      <c r="F131" s="8"/>
      <c r="G131" s="8"/>
      <c r="H131" s="8"/>
      <c r="I131" s="13"/>
      <c r="J131" s="16"/>
      <c r="K131" s="16"/>
      <c r="L131" s="16"/>
      <c r="M131" s="16"/>
      <c r="N131" s="16"/>
      <c r="O131" s="16"/>
      <c r="P131" s="18">
        <f t="shared" si="5"/>
        <v>0</v>
      </c>
      <c r="Q131" s="16"/>
      <c r="R131" s="18">
        <f t="shared" si="6"/>
        <v>0</v>
      </c>
      <c r="S131" s="16"/>
      <c r="T131" s="18">
        <f t="shared" si="7"/>
        <v>0</v>
      </c>
      <c r="U131" s="16"/>
      <c r="V131" s="18">
        <f t="shared" si="8"/>
        <v>0</v>
      </c>
      <c r="W131" s="16"/>
      <c r="X131" s="18">
        <f t="shared" si="9"/>
        <v>0</v>
      </c>
    </row>
    <row r="132" spans="1:24" x14ac:dyDescent="0.25">
      <c r="A132" s="2" t="s">
        <v>238</v>
      </c>
      <c r="B132" s="3" t="s">
        <v>239</v>
      </c>
      <c r="C132" s="3" t="s">
        <v>8</v>
      </c>
      <c r="D132" s="11">
        <v>3</v>
      </c>
      <c r="E132" s="8" t="s">
        <v>510</v>
      </c>
      <c r="F132" s="8" t="s">
        <v>511</v>
      </c>
      <c r="G132" s="8"/>
      <c r="H132" s="8"/>
      <c r="I132" s="13"/>
      <c r="J132" s="16"/>
      <c r="K132" s="16"/>
      <c r="L132" s="16"/>
      <c r="M132" s="16"/>
      <c r="N132" s="16"/>
      <c r="O132" s="16"/>
      <c r="P132" s="18">
        <f t="shared" si="5"/>
        <v>0</v>
      </c>
      <c r="Q132" s="16"/>
      <c r="R132" s="18">
        <f t="shared" si="6"/>
        <v>0</v>
      </c>
      <c r="S132" s="16"/>
      <c r="T132" s="18">
        <f t="shared" si="7"/>
        <v>0</v>
      </c>
      <c r="U132" s="16"/>
      <c r="V132" s="18">
        <f t="shared" si="8"/>
        <v>0</v>
      </c>
      <c r="W132" s="16"/>
      <c r="X132" s="18">
        <f t="shared" si="9"/>
        <v>0</v>
      </c>
    </row>
    <row r="133" spans="1:24" x14ac:dyDescent="0.25">
      <c r="A133" s="2" t="s">
        <v>240</v>
      </c>
      <c r="B133" s="3" t="s">
        <v>241</v>
      </c>
      <c r="C133" s="3" t="s">
        <v>8</v>
      </c>
      <c r="D133" s="11">
        <v>10</v>
      </c>
      <c r="E133" s="8" t="s">
        <v>512</v>
      </c>
      <c r="F133" s="8"/>
      <c r="G133" s="8"/>
      <c r="H133" s="8"/>
      <c r="I133" s="13"/>
      <c r="J133" s="16"/>
      <c r="K133" s="16"/>
      <c r="L133" s="16"/>
      <c r="M133" s="16"/>
      <c r="N133" s="16"/>
      <c r="O133" s="16"/>
      <c r="P133" s="18">
        <f t="shared" si="5"/>
        <v>0</v>
      </c>
      <c r="Q133" s="16"/>
      <c r="R133" s="18">
        <f t="shared" si="6"/>
        <v>0</v>
      </c>
      <c r="S133" s="16"/>
      <c r="T133" s="18">
        <f t="shared" si="7"/>
        <v>0</v>
      </c>
      <c r="U133" s="16"/>
      <c r="V133" s="18">
        <f t="shared" si="8"/>
        <v>0</v>
      </c>
      <c r="W133" s="16"/>
      <c r="X133" s="18">
        <f t="shared" si="9"/>
        <v>0</v>
      </c>
    </row>
    <row r="134" spans="1:24" x14ac:dyDescent="0.25">
      <c r="A134" s="2" t="s">
        <v>242</v>
      </c>
      <c r="B134" s="3" t="s">
        <v>243</v>
      </c>
      <c r="C134" s="3" t="s">
        <v>8</v>
      </c>
      <c r="D134" s="11">
        <v>2</v>
      </c>
      <c r="E134" s="8" t="s">
        <v>513</v>
      </c>
      <c r="F134" s="8" t="s">
        <v>514</v>
      </c>
      <c r="G134" s="8"/>
      <c r="H134" s="8"/>
      <c r="I134" s="13"/>
      <c r="J134" s="16"/>
      <c r="K134" s="16"/>
      <c r="L134" s="16"/>
      <c r="M134" s="16"/>
      <c r="N134" s="16"/>
      <c r="O134" s="16"/>
      <c r="P134" s="18">
        <f t="shared" si="5"/>
        <v>0</v>
      </c>
      <c r="Q134" s="16"/>
      <c r="R134" s="18">
        <f t="shared" si="6"/>
        <v>0</v>
      </c>
      <c r="S134" s="16"/>
      <c r="T134" s="18">
        <f t="shared" si="7"/>
        <v>0</v>
      </c>
      <c r="U134" s="16"/>
      <c r="V134" s="18">
        <f t="shared" si="8"/>
        <v>0</v>
      </c>
      <c r="W134" s="16"/>
      <c r="X134" s="18">
        <f t="shared" si="9"/>
        <v>0</v>
      </c>
    </row>
    <row r="135" spans="1:24" x14ac:dyDescent="0.25">
      <c r="A135" s="2" t="s">
        <v>244</v>
      </c>
      <c r="B135" s="3" t="s">
        <v>245</v>
      </c>
      <c r="C135" s="3" t="s">
        <v>8</v>
      </c>
      <c r="D135" s="11">
        <v>2</v>
      </c>
      <c r="E135" s="8" t="s">
        <v>515</v>
      </c>
      <c r="F135" s="8"/>
      <c r="G135" s="8"/>
      <c r="H135" s="8"/>
      <c r="I135" s="13"/>
      <c r="J135" s="16"/>
      <c r="K135" s="16"/>
      <c r="L135" s="16"/>
      <c r="M135" s="16"/>
      <c r="N135" s="16"/>
      <c r="O135" s="16"/>
      <c r="P135" s="18">
        <f t="shared" si="5"/>
        <v>0</v>
      </c>
      <c r="Q135" s="16"/>
      <c r="R135" s="18">
        <f t="shared" si="6"/>
        <v>0</v>
      </c>
      <c r="S135" s="16"/>
      <c r="T135" s="18">
        <f t="shared" si="7"/>
        <v>0</v>
      </c>
      <c r="U135" s="16"/>
      <c r="V135" s="18">
        <f t="shared" si="8"/>
        <v>0</v>
      </c>
      <c r="W135" s="16"/>
      <c r="X135" s="18">
        <f t="shared" si="9"/>
        <v>0</v>
      </c>
    </row>
    <row r="136" spans="1:24" x14ac:dyDescent="0.25">
      <c r="A136" s="2" t="s">
        <v>246</v>
      </c>
      <c r="B136" s="3" t="s">
        <v>247</v>
      </c>
      <c r="C136" s="3" t="s">
        <v>8</v>
      </c>
      <c r="D136" s="11">
        <v>1</v>
      </c>
      <c r="E136" s="8" t="s">
        <v>516</v>
      </c>
      <c r="F136" s="8"/>
      <c r="G136" s="8"/>
      <c r="H136" s="8"/>
      <c r="I136" s="13"/>
      <c r="J136" s="16"/>
      <c r="K136" s="16"/>
      <c r="L136" s="16"/>
      <c r="M136" s="16"/>
      <c r="N136" s="16"/>
      <c r="O136" s="16"/>
      <c r="P136" s="18">
        <f t="shared" si="5"/>
        <v>0</v>
      </c>
      <c r="Q136" s="16"/>
      <c r="R136" s="18">
        <f t="shared" si="6"/>
        <v>0</v>
      </c>
      <c r="S136" s="16"/>
      <c r="T136" s="18">
        <f t="shared" si="7"/>
        <v>0</v>
      </c>
      <c r="U136" s="16"/>
      <c r="V136" s="18">
        <f t="shared" si="8"/>
        <v>0</v>
      </c>
      <c r="W136" s="16"/>
      <c r="X136" s="18">
        <f t="shared" si="9"/>
        <v>0</v>
      </c>
    </row>
    <row r="137" spans="1:24" x14ac:dyDescent="0.25">
      <c r="A137" s="2" t="s">
        <v>248</v>
      </c>
      <c r="B137" s="3" t="s">
        <v>249</v>
      </c>
      <c r="C137" s="3" t="s">
        <v>8</v>
      </c>
      <c r="D137" s="11">
        <v>3</v>
      </c>
      <c r="E137" s="8" t="s">
        <v>517</v>
      </c>
      <c r="F137" s="8"/>
      <c r="G137" s="8"/>
      <c r="H137" s="8"/>
      <c r="I137" s="13"/>
      <c r="J137" s="16"/>
      <c r="K137" s="16"/>
      <c r="L137" s="16"/>
      <c r="M137" s="16"/>
      <c r="N137" s="16"/>
      <c r="O137" s="16"/>
      <c r="P137" s="18">
        <f t="shared" si="5"/>
        <v>0</v>
      </c>
      <c r="Q137" s="16"/>
      <c r="R137" s="18">
        <f t="shared" si="6"/>
        <v>0</v>
      </c>
      <c r="S137" s="16"/>
      <c r="T137" s="18">
        <f t="shared" si="7"/>
        <v>0</v>
      </c>
      <c r="U137" s="16"/>
      <c r="V137" s="18">
        <f t="shared" si="8"/>
        <v>0</v>
      </c>
      <c r="W137" s="16"/>
      <c r="X137" s="18">
        <f t="shared" si="9"/>
        <v>0</v>
      </c>
    </row>
    <row r="138" spans="1:24" x14ac:dyDescent="0.25">
      <c r="A138" s="2" t="s">
        <v>250</v>
      </c>
      <c r="B138" s="3" t="s">
        <v>251</v>
      </c>
      <c r="C138" s="3" t="s">
        <v>8</v>
      </c>
      <c r="D138" s="11">
        <v>10</v>
      </c>
      <c r="E138" s="8" t="s">
        <v>518</v>
      </c>
      <c r="F138" s="8"/>
      <c r="G138" s="8"/>
      <c r="H138" s="8"/>
      <c r="I138" s="13"/>
      <c r="J138" s="16"/>
      <c r="K138" s="16"/>
      <c r="L138" s="16"/>
      <c r="M138" s="16"/>
      <c r="N138" s="16"/>
      <c r="O138" s="16"/>
      <c r="P138" s="18">
        <f t="shared" si="5"/>
        <v>0</v>
      </c>
      <c r="Q138" s="16"/>
      <c r="R138" s="18">
        <f t="shared" si="6"/>
        <v>0</v>
      </c>
      <c r="S138" s="16"/>
      <c r="T138" s="18">
        <f t="shared" si="7"/>
        <v>0</v>
      </c>
      <c r="U138" s="16"/>
      <c r="V138" s="18">
        <f t="shared" si="8"/>
        <v>0</v>
      </c>
      <c r="W138" s="16"/>
      <c r="X138" s="18">
        <f t="shared" si="9"/>
        <v>0</v>
      </c>
    </row>
    <row r="139" spans="1:24" x14ac:dyDescent="0.25">
      <c r="A139" s="2" t="s">
        <v>252</v>
      </c>
      <c r="B139" s="3" t="s">
        <v>253</v>
      </c>
      <c r="C139" s="3" t="s">
        <v>8</v>
      </c>
      <c r="D139" s="11">
        <v>1</v>
      </c>
      <c r="E139" s="8" t="s">
        <v>519</v>
      </c>
      <c r="F139" s="8" t="s">
        <v>520</v>
      </c>
      <c r="G139" s="8"/>
      <c r="H139" s="8"/>
      <c r="I139" s="13"/>
      <c r="J139" s="16"/>
      <c r="K139" s="16"/>
      <c r="L139" s="16"/>
      <c r="M139" s="16"/>
      <c r="N139" s="16"/>
      <c r="O139" s="16"/>
      <c r="P139" s="18">
        <f t="shared" ref="P139:P165" si="10">O139*$D139</f>
        <v>0</v>
      </c>
      <c r="Q139" s="16"/>
      <c r="R139" s="18">
        <f t="shared" ref="R139:R165" si="11">Q139*$D139</f>
        <v>0</v>
      </c>
      <c r="S139" s="16"/>
      <c r="T139" s="18">
        <f t="shared" ref="T139:T165" si="12">S139*$D139</f>
        <v>0</v>
      </c>
      <c r="U139" s="16"/>
      <c r="V139" s="18">
        <f t="shared" ref="V139:V165" si="13">U139*$D139</f>
        <v>0</v>
      </c>
      <c r="W139" s="16"/>
      <c r="X139" s="18">
        <f t="shared" ref="X139:X165" si="14">W139*$D139</f>
        <v>0</v>
      </c>
    </row>
    <row r="140" spans="1:24" x14ac:dyDescent="0.25">
      <c r="A140" s="2" t="s">
        <v>254</v>
      </c>
      <c r="B140" s="3" t="s">
        <v>255</v>
      </c>
      <c r="C140" s="3" t="s">
        <v>8</v>
      </c>
      <c r="D140" s="11">
        <v>2</v>
      </c>
      <c r="E140" s="8" t="s">
        <v>521</v>
      </c>
      <c r="F140" s="8" t="s">
        <v>522</v>
      </c>
      <c r="G140" s="8"/>
      <c r="H140" s="8"/>
      <c r="I140" s="13"/>
      <c r="J140" s="16"/>
      <c r="K140" s="16"/>
      <c r="L140" s="16"/>
      <c r="M140" s="16"/>
      <c r="N140" s="16"/>
      <c r="O140" s="16"/>
      <c r="P140" s="18">
        <f t="shared" si="10"/>
        <v>0</v>
      </c>
      <c r="Q140" s="16"/>
      <c r="R140" s="18">
        <f t="shared" si="11"/>
        <v>0</v>
      </c>
      <c r="S140" s="16"/>
      <c r="T140" s="18">
        <f t="shared" si="12"/>
        <v>0</v>
      </c>
      <c r="U140" s="16"/>
      <c r="V140" s="18">
        <f t="shared" si="13"/>
        <v>0</v>
      </c>
      <c r="W140" s="16"/>
      <c r="X140" s="18">
        <f t="shared" si="14"/>
        <v>0</v>
      </c>
    </row>
    <row r="141" spans="1:24" x14ac:dyDescent="0.25">
      <c r="A141" s="2" t="s">
        <v>256</v>
      </c>
      <c r="B141" s="3" t="s">
        <v>257</v>
      </c>
      <c r="C141" s="3" t="s">
        <v>258</v>
      </c>
      <c r="D141" s="11">
        <v>47</v>
      </c>
      <c r="E141" s="8" t="s">
        <v>523</v>
      </c>
      <c r="F141" s="8"/>
      <c r="G141" s="8"/>
      <c r="H141" s="8"/>
      <c r="I141" s="13"/>
      <c r="J141" s="16"/>
      <c r="K141" s="16"/>
      <c r="L141" s="16"/>
      <c r="M141" s="16"/>
      <c r="N141" s="16"/>
      <c r="O141" s="16"/>
      <c r="P141" s="18">
        <f t="shared" si="10"/>
        <v>0</v>
      </c>
      <c r="Q141" s="16"/>
      <c r="R141" s="18">
        <f t="shared" si="11"/>
        <v>0</v>
      </c>
      <c r="S141" s="16"/>
      <c r="T141" s="18">
        <f t="shared" si="12"/>
        <v>0</v>
      </c>
      <c r="U141" s="16"/>
      <c r="V141" s="18">
        <f t="shared" si="13"/>
        <v>0</v>
      </c>
      <c r="W141" s="16"/>
      <c r="X141" s="18">
        <f t="shared" si="14"/>
        <v>0</v>
      </c>
    </row>
    <row r="142" spans="1:24" x14ac:dyDescent="0.25">
      <c r="A142" s="2" t="s">
        <v>259</v>
      </c>
      <c r="B142" s="3" t="s">
        <v>260</v>
      </c>
      <c r="C142" s="3" t="s">
        <v>8</v>
      </c>
      <c r="D142" s="11">
        <v>4</v>
      </c>
      <c r="E142" s="8" t="s">
        <v>524</v>
      </c>
      <c r="F142" s="8"/>
      <c r="G142" s="8"/>
      <c r="H142" s="8"/>
      <c r="I142" s="13"/>
      <c r="J142" s="16"/>
      <c r="K142" s="16"/>
      <c r="L142" s="16"/>
      <c r="M142" s="16"/>
      <c r="N142" s="16"/>
      <c r="O142" s="16"/>
      <c r="P142" s="18">
        <f t="shared" si="10"/>
        <v>0</v>
      </c>
      <c r="Q142" s="16"/>
      <c r="R142" s="18">
        <f t="shared" si="11"/>
        <v>0</v>
      </c>
      <c r="S142" s="16"/>
      <c r="T142" s="18">
        <f t="shared" si="12"/>
        <v>0</v>
      </c>
      <c r="U142" s="16"/>
      <c r="V142" s="18">
        <f t="shared" si="13"/>
        <v>0</v>
      </c>
      <c r="W142" s="16"/>
      <c r="X142" s="18">
        <f t="shared" si="14"/>
        <v>0</v>
      </c>
    </row>
    <row r="143" spans="1:24" x14ac:dyDescent="0.25">
      <c r="A143" s="2" t="s">
        <v>261</v>
      </c>
      <c r="B143" s="3" t="s">
        <v>262</v>
      </c>
      <c r="C143" s="3" t="s">
        <v>8</v>
      </c>
      <c r="D143" s="11">
        <v>3</v>
      </c>
      <c r="E143" s="8" t="s">
        <v>525</v>
      </c>
      <c r="F143" s="8"/>
      <c r="G143" s="8"/>
      <c r="H143" s="8"/>
      <c r="I143" s="13"/>
      <c r="J143" s="16"/>
      <c r="K143" s="16"/>
      <c r="L143" s="16"/>
      <c r="M143" s="16"/>
      <c r="N143" s="16"/>
      <c r="O143" s="16"/>
      <c r="P143" s="18">
        <f t="shared" si="10"/>
        <v>0</v>
      </c>
      <c r="Q143" s="16"/>
      <c r="R143" s="18">
        <f t="shared" si="11"/>
        <v>0</v>
      </c>
      <c r="S143" s="16"/>
      <c r="T143" s="18">
        <f t="shared" si="12"/>
        <v>0</v>
      </c>
      <c r="U143" s="16"/>
      <c r="V143" s="18">
        <f t="shared" si="13"/>
        <v>0</v>
      </c>
      <c r="W143" s="16"/>
      <c r="X143" s="18">
        <f t="shared" si="14"/>
        <v>0</v>
      </c>
    </row>
    <row r="144" spans="1:24" x14ac:dyDescent="0.25">
      <c r="A144" s="2" t="s">
        <v>263</v>
      </c>
      <c r="B144" s="3" t="s">
        <v>264</v>
      </c>
      <c r="C144" s="3" t="s">
        <v>8</v>
      </c>
      <c r="D144" s="11">
        <v>3</v>
      </c>
      <c r="E144" s="8" t="s">
        <v>526</v>
      </c>
      <c r="F144" s="8"/>
      <c r="G144" s="8"/>
      <c r="H144" s="8"/>
      <c r="I144" s="13"/>
      <c r="J144" s="16"/>
      <c r="K144" s="16"/>
      <c r="L144" s="16"/>
      <c r="M144" s="16"/>
      <c r="N144" s="16"/>
      <c r="O144" s="16"/>
      <c r="P144" s="18">
        <f t="shared" si="10"/>
        <v>0</v>
      </c>
      <c r="Q144" s="16"/>
      <c r="R144" s="18">
        <f t="shared" si="11"/>
        <v>0</v>
      </c>
      <c r="S144" s="16"/>
      <c r="T144" s="18">
        <f t="shared" si="12"/>
        <v>0</v>
      </c>
      <c r="U144" s="16"/>
      <c r="V144" s="18">
        <f t="shared" si="13"/>
        <v>0</v>
      </c>
      <c r="W144" s="16"/>
      <c r="X144" s="18">
        <f t="shared" si="14"/>
        <v>0</v>
      </c>
    </row>
    <row r="145" spans="1:24" x14ac:dyDescent="0.25">
      <c r="A145" s="2" t="s">
        <v>265</v>
      </c>
      <c r="B145" s="3" t="s">
        <v>266</v>
      </c>
      <c r="C145" s="3" t="s">
        <v>8</v>
      </c>
      <c r="D145" s="11">
        <v>3</v>
      </c>
      <c r="E145" s="8" t="s">
        <v>527</v>
      </c>
      <c r="F145" s="8"/>
      <c r="G145" s="8"/>
      <c r="H145" s="8"/>
      <c r="I145" s="13"/>
      <c r="J145" s="16"/>
      <c r="K145" s="16"/>
      <c r="L145" s="16"/>
      <c r="M145" s="16"/>
      <c r="N145" s="16"/>
      <c r="O145" s="16"/>
      <c r="P145" s="18">
        <f t="shared" si="10"/>
        <v>0</v>
      </c>
      <c r="Q145" s="16"/>
      <c r="R145" s="18">
        <f t="shared" si="11"/>
        <v>0</v>
      </c>
      <c r="S145" s="16"/>
      <c r="T145" s="18">
        <f t="shared" si="12"/>
        <v>0</v>
      </c>
      <c r="U145" s="16"/>
      <c r="V145" s="18">
        <f t="shared" si="13"/>
        <v>0</v>
      </c>
      <c r="W145" s="16"/>
      <c r="X145" s="18">
        <f t="shared" si="14"/>
        <v>0</v>
      </c>
    </row>
    <row r="146" spans="1:24" x14ac:dyDescent="0.25">
      <c r="A146" s="2" t="s">
        <v>267</v>
      </c>
      <c r="B146" s="3" t="s">
        <v>268</v>
      </c>
      <c r="C146" s="3" t="s">
        <v>8</v>
      </c>
      <c r="D146" s="11">
        <v>8</v>
      </c>
      <c r="E146" s="8" t="s">
        <v>528</v>
      </c>
      <c r="F146" s="8"/>
      <c r="G146" s="8"/>
      <c r="H146" s="8"/>
      <c r="I146" s="13"/>
      <c r="J146" s="16"/>
      <c r="K146" s="16"/>
      <c r="L146" s="16"/>
      <c r="M146" s="16"/>
      <c r="N146" s="16"/>
      <c r="O146" s="16"/>
      <c r="P146" s="18">
        <f t="shared" si="10"/>
        <v>0</v>
      </c>
      <c r="Q146" s="16"/>
      <c r="R146" s="18">
        <f t="shared" si="11"/>
        <v>0</v>
      </c>
      <c r="S146" s="16"/>
      <c r="T146" s="18">
        <f t="shared" si="12"/>
        <v>0</v>
      </c>
      <c r="U146" s="16"/>
      <c r="V146" s="18">
        <f t="shared" si="13"/>
        <v>0</v>
      </c>
      <c r="W146" s="16"/>
      <c r="X146" s="18">
        <f t="shared" si="14"/>
        <v>0</v>
      </c>
    </row>
    <row r="147" spans="1:24" x14ac:dyDescent="0.25">
      <c r="A147" s="2" t="s">
        <v>269</v>
      </c>
      <c r="B147" s="3" t="s">
        <v>270</v>
      </c>
      <c r="C147" s="3" t="s">
        <v>8</v>
      </c>
      <c r="D147" s="11">
        <v>4</v>
      </c>
      <c r="E147" s="8" t="s">
        <v>529</v>
      </c>
      <c r="F147" s="8" t="s">
        <v>530</v>
      </c>
      <c r="G147" s="8"/>
      <c r="H147" s="8"/>
      <c r="I147" s="13"/>
      <c r="J147" s="16"/>
      <c r="K147" s="16"/>
      <c r="L147" s="16"/>
      <c r="M147" s="16"/>
      <c r="N147" s="16"/>
      <c r="O147" s="16"/>
      <c r="P147" s="18">
        <f t="shared" si="10"/>
        <v>0</v>
      </c>
      <c r="Q147" s="16"/>
      <c r="R147" s="18">
        <f t="shared" si="11"/>
        <v>0</v>
      </c>
      <c r="S147" s="16"/>
      <c r="T147" s="18">
        <f t="shared" si="12"/>
        <v>0</v>
      </c>
      <c r="U147" s="16"/>
      <c r="V147" s="18">
        <f t="shared" si="13"/>
        <v>0</v>
      </c>
      <c r="W147" s="16"/>
      <c r="X147" s="18">
        <f t="shared" si="14"/>
        <v>0</v>
      </c>
    </row>
    <row r="148" spans="1:24" x14ac:dyDescent="0.25">
      <c r="A148" s="2" t="s">
        <v>271</v>
      </c>
      <c r="B148" s="3" t="s">
        <v>272</v>
      </c>
      <c r="C148" s="3" t="s">
        <v>8</v>
      </c>
      <c r="D148" s="11">
        <v>29</v>
      </c>
      <c r="E148" s="8" t="s">
        <v>531</v>
      </c>
      <c r="F148" s="8"/>
      <c r="G148" s="8"/>
      <c r="H148" s="8"/>
      <c r="I148" s="13"/>
      <c r="J148" s="16"/>
      <c r="K148" s="16"/>
      <c r="L148" s="16"/>
      <c r="M148" s="16"/>
      <c r="N148" s="16"/>
      <c r="O148" s="16"/>
      <c r="P148" s="18">
        <f t="shared" si="10"/>
        <v>0</v>
      </c>
      <c r="Q148" s="16"/>
      <c r="R148" s="18">
        <f t="shared" si="11"/>
        <v>0</v>
      </c>
      <c r="S148" s="16"/>
      <c r="T148" s="18">
        <f t="shared" si="12"/>
        <v>0</v>
      </c>
      <c r="U148" s="16"/>
      <c r="V148" s="18">
        <f t="shared" si="13"/>
        <v>0</v>
      </c>
      <c r="W148" s="16"/>
      <c r="X148" s="18">
        <f t="shared" si="14"/>
        <v>0</v>
      </c>
    </row>
    <row r="149" spans="1:24" x14ac:dyDescent="0.25">
      <c r="A149" s="2" t="s">
        <v>273</v>
      </c>
      <c r="B149" s="3" t="s">
        <v>274</v>
      </c>
      <c r="C149" s="3" t="s">
        <v>8</v>
      </c>
      <c r="D149" s="11">
        <v>19</v>
      </c>
      <c r="E149" s="8" t="s">
        <v>532</v>
      </c>
      <c r="F149" s="8"/>
      <c r="G149" s="8"/>
      <c r="H149" s="8"/>
      <c r="I149" s="13"/>
      <c r="J149" s="16"/>
      <c r="K149" s="16"/>
      <c r="L149" s="16"/>
      <c r="M149" s="16"/>
      <c r="N149" s="16"/>
      <c r="O149" s="16"/>
      <c r="P149" s="18">
        <f t="shared" si="10"/>
        <v>0</v>
      </c>
      <c r="Q149" s="16"/>
      <c r="R149" s="18">
        <f t="shared" si="11"/>
        <v>0</v>
      </c>
      <c r="S149" s="16"/>
      <c r="T149" s="18">
        <f t="shared" si="12"/>
        <v>0</v>
      </c>
      <c r="U149" s="16"/>
      <c r="V149" s="18">
        <f t="shared" si="13"/>
        <v>0</v>
      </c>
      <c r="W149" s="16"/>
      <c r="X149" s="18">
        <f t="shared" si="14"/>
        <v>0</v>
      </c>
    </row>
    <row r="150" spans="1:24" x14ac:dyDescent="0.25">
      <c r="A150" s="2" t="s">
        <v>275</v>
      </c>
      <c r="B150" s="3" t="s">
        <v>276</v>
      </c>
      <c r="C150" s="3" t="s">
        <v>8</v>
      </c>
      <c r="D150" s="11">
        <v>9</v>
      </c>
      <c r="E150" s="8" t="s">
        <v>533</v>
      </c>
      <c r="F150" s="8"/>
      <c r="G150" s="8"/>
      <c r="H150" s="8"/>
      <c r="I150" s="13"/>
      <c r="J150" s="16"/>
      <c r="K150" s="16"/>
      <c r="L150" s="16"/>
      <c r="M150" s="16"/>
      <c r="N150" s="16"/>
      <c r="O150" s="16"/>
      <c r="P150" s="18">
        <f t="shared" si="10"/>
        <v>0</v>
      </c>
      <c r="Q150" s="16"/>
      <c r="R150" s="18">
        <f t="shared" si="11"/>
        <v>0</v>
      </c>
      <c r="S150" s="16"/>
      <c r="T150" s="18">
        <f t="shared" si="12"/>
        <v>0</v>
      </c>
      <c r="U150" s="16"/>
      <c r="V150" s="18">
        <f t="shared" si="13"/>
        <v>0</v>
      </c>
      <c r="W150" s="16"/>
      <c r="X150" s="18">
        <f t="shared" si="14"/>
        <v>0</v>
      </c>
    </row>
    <row r="151" spans="1:24" x14ac:dyDescent="0.25">
      <c r="A151" s="2" t="s">
        <v>277</v>
      </c>
      <c r="B151" s="3" t="s">
        <v>278</v>
      </c>
      <c r="C151" s="3" t="s">
        <v>8</v>
      </c>
      <c r="D151" s="11">
        <v>9</v>
      </c>
      <c r="E151" s="8" t="s">
        <v>534</v>
      </c>
      <c r="F151" s="8"/>
      <c r="G151" s="8"/>
      <c r="H151" s="8"/>
      <c r="I151" s="13"/>
      <c r="J151" s="16"/>
      <c r="K151" s="16"/>
      <c r="L151" s="16"/>
      <c r="M151" s="16"/>
      <c r="N151" s="16"/>
      <c r="O151" s="16"/>
      <c r="P151" s="18">
        <f t="shared" si="10"/>
        <v>0</v>
      </c>
      <c r="Q151" s="16"/>
      <c r="R151" s="18">
        <f t="shared" si="11"/>
        <v>0</v>
      </c>
      <c r="S151" s="16"/>
      <c r="T151" s="18">
        <f t="shared" si="12"/>
        <v>0</v>
      </c>
      <c r="U151" s="16"/>
      <c r="V151" s="18">
        <f t="shared" si="13"/>
        <v>0</v>
      </c>
      <c r="W151" s="16"/>
      <c r="X151" s="18">
        <f t="shared" si="14"/>
        <v>0</v>
      </c>
    </row>
    <row r="152" spans="1:24" x14ac:dyDescent="0.25">
      <c r="A152" s="2" t="s">
        <v>279</v>
      </c>
      <c r="B152" s="3" t="s">
        <v>280</v>
      </c>
      <c r="C152" s="3" t="s">
        <v>8</v>
      </c>
      <c r="D152" s="11">
        <v>81</v>
      </c>
      <c r="E152" s="8" t="s">
        <v>535</v>
      </c>
      <c r="F152" s="8" t="s">
        <v>536</v>
      </c>
      <c r="G152" s="8" t="s">
        <v>537</v>
      </c>
      <c r="H152" s="8"/>
      <c r="I152" s="13"/>
      <c r="J152" s="16"/>
      <c r="K152" s="16"/>
      <c r="L152" s="16"/>
      <c r="M152" s="16"/>
      <c r="N152" s="16"/>
      <c r="O152" s="16"/>
      <c r="P152" s="18">
        <f t="shared" si="10"/>
        <v>0</v>
      </c>
      <c r="Q152" s="16"/>
      <c r="R152" s="18">
        <f t="shared" si="11"/>
        <v>0</v>
      </c>
      <c r="S152" s="16"/>
      <c r="T152" s="18">
        <f t="shared" si="12"/>
        <v>0</v>
      </c>
      <c r="U152" s="16"/>
      <c r="V152" s="18">
        <f t="shared" si="13"/>
        <v>0</v>
      </c>
      <c r="W152" s="16"/>
      <c r="X152" s="18">
        <f t="shared" si="14"/>
        <v>0</v>
      </c>
    </row>
    <row r="153" spans="1:24" x14ac:dyDescent="0.25">
      <c r="A153" s="2" t="s">
        <v>281</v>
      </c>
      <c r="B153" s="3" t="s">
        <v>282</v>
      </c>
      <c r="C153" s="3" t="s">
        <v>8</v>
      </c>
      <c r="D153" s="11">
        <v>25</v>
      </c>
      <c r="E153" s="8" t="s">
        <v>538</v>
      </c>
      <c r="F153" s="8" t="s">
        <v>539</v>
      </c>
      <c r="G153" s="8"/>
      <c r="H153" s="8"/>
      <c r="I153" s="13"/>
      <c r="J153" s="16"/>
      <c r="K153" s="16"/>
      <c r="L153" s="16"/>
      <c r="M153" s="16"/>
      <c r="N153" s="16"/>
      <c r="O153" s="16"/>
      <c r="P153" s="18">
        <f t="shared" si="10"/>
        <v>0</v>
      </c>
      <c r="Q153" s="16"/>
      <c r="R153" s="18">
        <f t="shared" si="11"/>
        <v>0</v>
      </c>
      <c r="S153" s="16"/>
      <c r="T153" s="18">
        <f t="shared" si="12"/>
        <v>0</v>
      </c>
      <c r="U153" s="16"/>
      <c r="V153" s="18">
        <f t="shared" si="13"/>
        <v>0</v>
      </c>
      <c r="W153" s="16"/>
      <c r="X153" s="18">
        <f t="shared" si="14"/>
        <v>0</v>
      </c>
    </row>
    <row r="154" spans="1:24" x14ac:dyDescent="0.25">
      <c r="A154" s="2" t="s">
        <v>283</v>
      </c>
      <c r="B154" s="3" t="s">
        <v>284</v>
      </c>
      <c r="C154" s="3" t="s">
        <v>8</v>
      </c>
      <c r="D154" s="11">
        <v>3</v>
      </c>
      <c r="E154" s="8" t="s">
        <v>540</v>
      </c>
      <c r="F154" s="8"/>
      <c r="G154" s="8"/>
      <c r="H154" s="8"/>
      <c r="I154" s="13"/>
      <c r="J154" s="16"/>
      <c r="K154" s="16"/>
      <c r="L154" s="16"/>
      <c r="M154" s="16"/>
      <c r="N154" s="16"/>
      <c r="O154" s="16"/>
      <c r="P154" s="18">
        <f t="shared" si="10"/>
        <v>0</v>
      </c>
      <c r="Q154" s="16"/>
      <c r="R154" s="18">
        <f t="shared" si="11"/>
        <v>0</v>
      </c>
      <c r="S154" s="16"/>
      <c r="T154" s="18">
        <f t="shared" si="12"/>
        <v>0</v>
      </c>
      <c r="U154" s="16"/>
      <c r="V154" s="18">
        <f t="shared" si="13"/>
        <v>0</v>
      </c>
      <c r="W154" s="16"/>
      <c r="X154" s="18">
        <f t="shared" si="14"/>
        <v>0</v>
      </c>
    </row>
    <row r="155" spans="1:24" x14ac:dyDescent="0.25">
      <c r="A155" s="2" t="s">
        <v>285</v>
      </c>
      <c r="B155" s="3" t="s">
        <v>286</v>
      </c>
      <c r="C155" s="3" t="s">
        <v>8</v>
      </c>
      <c r="D155" s="11">
        <v>3</v>
      </c>
      <c r="E155" s="8" t="s">
        <v>541</v>
      </c>
      <c r="F155" s="8" t="s">
        <v>542</v>
      </c>
      <c r="G155" s="8" t="s">
        <v>543</v>
      </c>
      <c r="H155" s="8"/>
      <c r="I155" s="13"/>
      <c r="J155" s="16"/>
      <c r="K155" s="16"/>
      <c r="L155" s="16"/>
      <c r="M155" s="16"/>
      <c r="N155" s="16"/>
      <c r="O155" s="16"/>
      <c r="P155" s="18">
        <f t="shared" si="10"/>
        <v>0</v>
      </c>
      <c r="Q155" s="16"/>
      <c r="R155" s="18">
        <f t="shared" si="11"/>
        <v>0</v>
      </c>
      <c r="S155" s="16"/>
      <c r="T155" s="18">
        <f t="shared" si="12"/>
        <v>0</v>
      </c>
      <c r="U155" s="16"/>
      <c r="V155" s="18">
        <f t="shared" si="13"/>
        <v>0</v>
      </c>
      <c r="W155" s="16"/>
      <c r="X155" s="18">
        <f t="shared" si="14"/>
        <v>0</v>
      </c>
    </row>
    <row r="156" spans="1:24" x14ac:dyDescent="0.25">
      <c r="A156" s="2" t="s">
        <v>287</v>
      </c>
      <c r="B156" s="3" t="s">
        <v>288</v>
      </c>
      <c r="C156" s="3" t="s">
        <v>8</v>
      </c>
      <c r="D156" s="11">
        <v>4</v>
      </c>
      <c r="E156" s="8" t="s">
        <v>544</v>
      </c>
      <c r="F156" s="8"/>
      <c r="G156" s="8"/>
      <c r="H156" s="8"/>
      <c r="I156" s="13"/>
      <c r="J156" s="16"/>
      <c r="K156" s="16"/>
      <c r="L156" s="16"/>
      <c r="M156" s="16"/>
      <c r="N156" s="16"/>
      <c r="O156" s="16"/>
      <c r="P156" s="18">
        <f t="shared" si="10"/>
        <v>0</v>
      </c>
      <c r="Q156" s="16"/>
      <c r="R156" s="18">
        <f t="shared" si="11"/>
        <v>0</v>
      </c>
      <c r="S156" s="16"/>
      <c r="T156" s="18">
        <f t="shared" si="12"/>
        <v>0</v>
      </c>
      <c r="U156" s="16"/>
      <c r="V156" s="18">
        <f t="shared" si="13"/>
        <v>0</v>
      </c>
      <c r="W156" s="16"/>
      <c r="X156" s="18">
        <f t="shared" si="14"/>
        <v>0</v>
      </c>
    </row>
    <row r="157" spans="1:24" x14ac:dyDescent="0.25">
      <c r="A157" s="2" t="s">
        <v>289</v>
      </c>
      <c r="B157" s="3" t="s">
        <v>290</v>
      </c>
      <c r="C157" s="3" t="s">
        <v>8</v>
      </c>
      <c r="D157" s="11">
        <v>9</v>
      </c>
      <c r="E157" s="8" t="s">
        <v>545</v>
      </c>
      <c r="F157" s="8"/>
      <c r="G157" s="8"/>
      <c r="H157" s="8"/>
      <c r="I157" s="13"/>
      <c r="J157" s="16"/>
      <c r="K157" s="16"/>
      <c r="L157" s="16"/>
      <c r="M157" s="16"/>
      <c r="N157" s="16"/>
      <c r="O157" s="16"/>
      <c r="P157" s="18">
        <f t="shared" si="10"/>
        <v>0</v>
      </c>
      <c r="Q157" s="16"/>
      <c r="R157" s="18">
        <f t="shared" si="11"/>
        <v>0</v>
      </c>
      <c r="S157" s="16"/>
      <c r="T157" s="18">
        <f t="shared" si="12"/>
        <v>0</v>
      </c>
      <c r="U157" s="16"/>
      <c r="V157" s="18">
        <f t="shared" si="13"/>
        <v>0</v>
      </c>
      <c r="W157" s="16"/>
      <c r="X157" s="18">
        <f t="shared" si="14"/>
        <v>0</v>
      </c>
    </row>
    <row r="158" spans="1:24" x14ac:dyDescent="0.25">
      <c r="A158" s="2" t="s">
        <v>291</v>
      </c>
      <c r="B158" s="3" t="s">
        <v>292</v>
      </c>
      <c r="C158" s="3" t="s">
        <v>8</v>
      </c>
      <c r="D158" s="11">
        <v>10</v>
      </c>
      <c r="E158" s="8" t="s">
        <v>546</v>
      </c>
      <c r="F158" s="8" t="s">
        <v>547</v>
      </c>
      <c r="G158" s="8"/>
      <c r="H158" s="8"/>
      <c r="I158" s="13"/>
      <c r="J158" s="16"/>
      <c r="K158" s="16"/>
      <c r="L158" s="16"/>
      <c r="M158" s="16"/>
      <c r="N158" s="16"/>
      <c r="O158" s="16"/>
      <c r="P158" s="18">
        <f t="shared" si="10"/>
        <v>0</v>
      </c>
      <c r="Q158" s="16"/>
      <c r="R158" s="18">
        <f t="shared" si="11"/>
        <v>0</v>
      </c>
      <c r="S158" s="16"/>
      <c r="T158" s="18">
        <f t="shared" si="12"/>
        <v>0</v>
      </c>
      <c r="U158" s="16"/>
      <c r="V158" s="18">
        <f t="shared" si="13"/>
        <v>0</v>
      </c>
      <c r="W158" s="16"/>
      <c r="X158" s="18">
        <f t="shared" si="14"/>
        <v>0</v>
      </c>
    </row>
    <row r="159" spans="1:24" x14ac:dyDescent="0.25">
      <c r="A159" s="2" t="s">
        <v>293</v>
      </c>
      <c r="B159" s="3" t="s">
        <v>294</v>
      </c>
      <c r="C159" s="3" t="s">
        <v>8</v>
      </c>
      <c r="D159" s="11">
        <v>10</v>
      </c>
      <c r="E159" s="8" t="s">
        <v>548</v>
      </c>
      <c r="F159" s="8"/>
      <c r="G159" s="8"/>
      <c r="H159" s="8"/>
      <c r="I159" s="13"/>
      <c r="J159" s="16"/>
      <c r="K159" s="16"/>
      <c r="L159" s="16"/>
      <c r="M159" s="16"/>
      <c r="N159" s="16"/>
      <c r="O159" s="16"/>
      <c r="P159" s="18">
        <f t="shared" si="10"/>
        <v>0</v>
      </c>
      <c r="Q159" s="16"/>
      <c r="R159" s="18">
        <f t="shared" si="11"/>
        <v>0</v>
      </c>
      <c r="S159" s="16"/>
      <c r="T159" s="18">
        <f t="shared" si="12"/>
        <v>0</v>
      </c>
      <c r="U159" s="16"/>
      <c r="V159" s="18">
        <f t="shared" si="13"/>
        <v>0</v>
      </c>
      <c r="W159" s="16"/>
      <c r="X159" s="18">
        <f t="shared" si="14"/>
        <v>0</v>
      </c>
    </row>
    <row r="160" spans="1:24" x14ac:dyDescent="0.25">
      <c r="A160" s="2" t="s">
        <v>295</v>
      </c>
      <c r="B160" s="3" t="s">
        <v>296</v>
      </c>
      <c r="C160" s="3" t="s">
        <v>8</v>
      </c>
      <c r="D160" s="11">
        <v>2</v>
      </c>
      <c r="E160" s="8" t="s">
        <v>549</v>
      </c>
      <c r="F160" s="8"/>
      <c r="G160" s="8"/>
      <c r="H160" s="8"/>
      <c r="I160" s="13"/>
      <c r="J160" s="16"/>
      <c r="K160" s="16"/>
      <c r="L160" s="16"/>
      <c r="M160" s="16"/>
      <c r="N160" s="16"/>
      <c r="O160" s="16"/>
      <c r="P160" s="18">
        <f t="shared" si="10"/>
        <v>0</v>
      </c>
      <c r="Q160" s="16"/>
      <c r="R160" s="18">
        <f t="shared" si="11"/>
        <v>0</v>
      </c>
      <c r="S160" s="16"/>
      <c r="T160" s="18">
        <f t="shared" si="12"/>
        <v>0</v>
      </c>
      <c r="U160" s="16"/>
      <c r="V160" s="18">
        <f t="shared" si="13"/>
        <v>0</v>
      </c>
      <c r="W160" s="16"/>
      <c r="X160" s="18">
        <f t="shared" si="14"/>
        <v>0</v>
      </c>
    </row>
    <row r="161" spans="1:24" x14ac:dyDescent="0.25">
      <c r="A161" s="2" t="s">
        <v>297</v>
      </c>
      <c r="B161" s="3" t="s">
        <v>298</v>
      </c>
      <c r="C161" s="3" t="s">
        <v>8</v>
      </c>
      <c r="D161" s="11">
        <v>18</v>
      </c>
      <c r="E161" s="8" t="s">
        <v>550</v>
      </c>
      <c r="F161" s="8"/>
      <c r="G161" s="8"/>
      <c r="H161" s="8"/>
      <c r="I161" s="13"/>
      <c r="J161" s="16"/>
      <c r="K161" s="16"/>
      <c r="L161" s="16"/>
      <c r="M161" s="16"/>
      <c r="N161" s="16"/>
      <c r="O161" s="16"/>
      <c r="P161" s="18">
        <f t="shared" si="10"/>
        <v>0</v>
      </c>
      <c r="Q161" s="16"/>
      <c r="R161" s="18">
        <f t="shared" si="11"/>
        <v>0</v>
      </c>
      <c r="S161" s="16"/>
      <c r="T161" s="18">
        <f t="shared" si="12"/>
        <v>0</v>
      </c>
      <c r="U161" s="16"/>
      <c r="V161" s="18">
        <f t="shared" si="13"/>
        <v>0</v>
      </c>
      <c r="W161" s="16"/>
      <c r="X161" s="18">
        <f t="shared" si="14"/>
        <v>0</v>
      </c>
    </row>
    <row r="162" spans="1:24" x14ac:dyDescent="0.25">
      <c r="A162" s="2" t="s">
        <v>299</v>
      </c>
      <c r="B162" s="3" t="s">
        <v>300</v>
      </c>
      <c r="C162" s="3" t="s">
        <v>8</v>
      </c>
      <c r="D162" s="11">
        <v>6</v>
      </c>
      <c r="E162" s="8" t="s">
        <v>551</v>
      </c>
      <c r="F162" s="8"/>
      <c r="G162" s="8"/>
      <c r="H162" s="8"/>
      <c r="I162" s="13"/>
      <c r="J162" s="16"/>
      <c r="K162" s="16"/>
      <c r="L162" s="16"/>
      <c r="M162" s="16"/>
      <c r="N162" s="16"/>
      <c r="O162" s="16"/>
      <c r="P162" s="18">
        <f t="shared" si="10"/>
        <v>0</v>
      </c>
      <c r="Q162" s="16"/>
      <c r="R162" s="18">
        <f t="shared" si="11"/>
        <v>0</v>
      </c>
      <c r="S162" s="16"/>
      <c r="T162" s="18">
        <f t="shared" si="12"/>
        <v>0</v>
      </c>
      <c r="U162" s="16"/>
      <c r="V162" s="18">
        <f t="shared" si="13"/>
        <v>0</v>
      </c>
      <c r="W162" s="16"/>
      <c r="X162" s="18">
        <f t="shared" si="14"/>
        <v>0</v>
      </c>
    </row>
    <row r="163" spans="1:24" x14ac:dyDescent="0.25">
      <c r="A163" s="2" t="s">
        <v>301</v>
      </c>
      <c r="B163" s="3" t="s">
        <v>302</v>
      </c>
      <c r="C163" s="3" t="s">
        <v>8</v>
      </c>
      <c r="D163" s="11">
        <v>48</v>
      </c>
      <c r="E163" s="8" t="s">
        <v>552</v>
      </c>
      <c r="F163" s="8"/>
      <c r="G163" s="8"/>
      <c r="H163" s="8"/>
      <c r="I163" s="13"/>
      <c r="J163" s="16"/>
      <c r="K163" s="16"/>
      <c r="L163" s="16"/>
      <c r="M163" s="16"/>
      <c r="N163" s="16"/>
      <c r="O163" s="16"/>
      <c r="P163" s="18">
        <f t="shared" si="10"/>
        <v>0</v>
      </c>
      <c r="Q163" s="16"/>
      <c r="R163" s="18">
        <f t="shared" si="11"/>
        <v>0</v>
      </c>
      <c r="S163" s="16"/>
      <c r="T163" s="18">
        <f t="shared" si="12"/>
        <v>0</v>
      </c>
      <c r="U163" s="16"/>
      <c r="V163" s="18">
        <f t="shared" si="13"/>
        <v>0</v>
      </c>
      <c r="W163" s="16"/>
      <c r="X163" s="18">
        <f t="shared" si="14"/>
        <v>0</v>
      </c>
    </row>
    <row r="164" spans="1:24" x14ac:dyDescent="0.25">
      <c r="A164" s="2" t="s">
        <v>303</v>
      </c>
      <c r="B164" s="3" t="s">
        <v>304</v>
      </c>
      <c r="C164" s="3" t="s">
        <v>8</v>
      </c>
      <c r="D164" s="11">
        <v>1</v>
      </c>
      <c r="E164" s="8" t="s">
        <v>553</v>
      </c>
      <c r="F164" s="8"/>
      <c r="G164" s="8"/>
      <c r="H164" s="8"/>
      <c r="I164" s="13"/>
      <c r="J164" s="16"/>
      <c r="K164" s="16"/>
      <c r="L164" s="16"/>
      <c r="M164" s="16"/>
      <c r="N164" s="16"/>
      <c r="O164" s="16"/>
      <c r="P164" s="18">
        <f t="shared" si="10"/>
        <v>0</v>
      </c>
      <c r="Q164" s="16"/>
      <c r="R164" s="18">
        <f t="shared" si="11"/>
        <v>0</v>
      </c>
      <c r="S164" s="16"/>
      <c r="T164" s="18">
        <f t="shared" si="12"/>
        <v>0</v>
      </c>
      <c r="U164" s="16"/>
      <c r="V164" s="18">
        <f t="shared" si="13"/>
        <v>0</v>
      </c>
      <c r="W164" s="16"/>
      <c r="X164" s="18">
        <f t="shared" si="14"/>
        <v>0</v>
      </c>
    </row>
    <row r="165" spans="1:24" x14ac:dyDescent="0.25">
      <c r="A165" s="2" t="s">
        <v>305</v>
      </c>
      <c r="B165" s="9" t="s">
        <v>306</v>
      </c>
      <c r="C165" s="3" t="s">
        <v>8</v>
      </c>
      <c r="D165" s="11">
        <v>3</v>
      </c>
      <c r="E165" s="8" t="s">
        <v>554</v>
      </c>
      <c r="F165" s="8"/>
      <c r="G165" s="8"/>
      <c r="H165" s="8"/>
      <c r="I165" s="13"/>
      <c r="J165" s="16"/>
      <c r="K165" s="16"/>
      <c r="L165" s="16"/>
      <c r="M165" s="16"/>
      <c r="N165" s="16"/>
      <c r="O165" s="16"/>
      <c r="P165" s="18">
        <f t="shared" si="10"/>
        <v>0</v>
      </c>
      <c r="Q165" s="16"/>
      <c r="R165" s="18">
        <f t="shared" si="11"/>
        <v>0</v>
      </c>
      <c r="S165" s="16"/>
      <c r="T165" s="18">
        <f t="shared" si="12"/>
        <v>0</v>
      </c>
      <c r="U165" s="16"/>
      <c r="V165" s="18">
        <f t="shared" si="13"/>
        <v>0</v>
      </c>
      <c r="W165" s="16"/>
      <c r="X165" s="18">
        <f t="shared" si="14"/>
        <v>0</v>
      </c>
    </row>
    <row r="166" spans="1:24" x14ac:dyDescent="0.25">
      <c r="J166" s="20"/>
      <c r="K166" s="20"/>
      <c r="L166" s="20"/>
      <c r="M166" s="20"/>
      <c r="N166" s="20"/>
      <c r="O166" s="20"/>
      <c r="P166" s="20"/>
      <c r="Q166" s="20"/>
      <c r="R166" s="20"/>
      <c r="S166" s="20"/>
      <c r="T166" s="20"/>
      <c r="U166" s="20"/>
      <c r="V166" s="20"/>
      <c r="W166" s="20"/>
      <c r="X166" s="20"/>
    </row>
  </sheetData>
  <autoFilter ref="A13:X165"/>
  <pageMargins left="0.7" right="0.7" top="0.75" bottom="0.75" header="0.3" footer="0.3"/>
  <pageSetup scale="57"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A5" sqref="A5"/>
    </sheetView>
  </sheetViews>
  <sheetFormatPr defaultRowHeight="15" x14ac:dyDescent="0.25"/>
  <cols>
    <col min="2" max="2" width="54.5703125" customWidth="1"/>
    <col min="4" max="4" width="30.42578125" customWidth="1"/>
  </cols>
  <sheetData>
    <row r="2" spans="1:4" x14ac:dyDescent="0.25">
      <c r="A2" s="31" t="s">
        <v>587</v>
      </c>
      <c r="B2" s="31"/>
      <c r="C2" s="31"/>
      <c r="D2" s="31"/>
    </row>
    <row r="4" spans="1:4" x14ac:dyDescent="0.25">
      <c r="A4" t="s">
        <v>596</v>
      </c>
    </row>
    <row r="6" spans="1:4" x14ac:dyDescent="0.25">
      <c r="B6" s="3" t="s">
        <v>595</v>
      </c>
      <c r="C6" s="3" t="s">
        <v>594</v>
      </c>
      <c r="D6" s="3" t="s">
        <v>558</v>
      </c>
    </row>
    <row r="7" spans="1:4" x14ac:dyDescent="0.25">
      <c r="B7" s="3" t="s">
        <v>588</v>
      </c>
      <c r="C7" s="3"/>
      <c r="D7" s="36"/>
    </row>
    <row r="8" spans="1:4" x14ac:dyDescent="0.25">
      <c r="B8" s="3" t="s">
        <v>589</v>
      </c>
      <c r="C8" s="3"/>
      <c r="D8" s="36"/>
    </row>
    <row r="9" spans="1:4" x14ac:dyDescent="0.25">
      <c r="B9" s="3" t="s">
        <v>590</v>
      </c>
      <c r="C9" s="3"/>
      <c r="D9" s="36"/>
    </row>
    <row r="11" spans="1:4" ht="15.75" thickBot="1" x14ac:dyDescent="0.3"/>
    <row r="12" spans="1:4" x14ac:dyDescent="0.25">
      <c r="B12" s="27"/>
    </row>
    <row r="13" spans="1:4" x14ac:dyDescent="0.25">
      <c r="B13" s="28" t="s">
        <v>582</v>
      </c>
    </row>
    <row r="14" spans="1:4" x14ac:dyDescent="0.25">
      <c r="B14" s="29" t="s">
        <v>583</v>
      </c>
    </row>
    <row r="15" spans="1:4" x14ac:dyDescent="0.25">
      <c r="B15" s="29" t="s">
        <v>582</v>
      </c>
    </row>
    <row r="16" spans="1:4" x14ac:dyDescent="0.25">
      <c r="B16" s="29" t="s">
        <v>584</v>
      </c>
    </row>
    <row r="17" spans="2:2" x14ac:dyDescent="0.25">
      <c r="B17" s="29" t="s">
        <v>582</v>
      </c>
    </row>
    <row r="18" spans="2:2" x14ac:dyDescent="0.25">
      <c r="B18" s="29" t="s">
        <v>585</v>
      </c>
    </row>
    <row r="19" spans="2:2" x14ac:dyDescent="0.25">
      <c r="B19" s="29" t="s">
        <v>582</v>
      </c>
    </row>
    <row r="20" spans="2:2" ht="15.75" thickBot="1" x14ac:dyDescent="0.3">
      <c r="B20" s="30" t="s">
        <v>586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workbookViewId="0">
      <selection activeCell="A9" sqref="A9"/>
    </sheetView>
  </sheetViews>
  <sheetFormatPr defaultRowHeight="15" x14ac:dyDescent="0.25"/>
  <cols>
    <col min="1" max="1" width="67.7109375" customWidth="1"/>
  </cols>
  <sheetData>
    <row r="2" spans="1:1" x14ac:dyDescent="0.25">
      <c r="A2" s="33" t="s">
        <v>593</v>
      </c>
    </row>
    <row r="3" spans="1:1" x14ac:dyDescent="0.25">
      <c r="A3" s="32"/>
    </row>
    <row r="4" spans="1:1" x14ac:dyDescent="0.25">
      <c r="A4" s="32"/>
    </row>
    <row r="5" spans="1:1" ht="90" x14ac:dyDescent="0.25">
      <c r="A5" s="34" t="s">
        <v>591</v>
      </c>
    </row>
    <row r="6" spans="1:1" x14ac:dyDescent="0.25">
      <c r="A6" s="32" t="s">
        <v>592</v>
      </c>
    </row>
    <row r="7" spans="1:1" x14ac:dyDescent="0.25">
      <c r="A7" s="32"/>
    </row>
    <row r="8" spans="1:1" x14ac:dyDescent="0.25">
      <c r="A8" s="35" t="s">
        <v>597</v>
      </c>
    </row>
    <row r="9" spans="1:1" ht="15.75" thickBot="1" x14ac:dyDescent="0.3"/>
    <row r="10" spans="1:1" x14ac:dyDescent="0.25">
      <c r="A10" s="27"/>
    </row>
    <row r="11" spans="1:1" x14ac:dyDescent="0.25">
      <c r="A11" s="28" t="s">
        <v>582</v>
      </c>
    </row>
    <row r="12" spans="1:1" x14ac:dyDescent="0.25">
      <c r="A12" s="29" t="s">
        <v>583</v>
      </c>
    </row>
    <row r="13" spans="1:1" x14ac:dyDescent="0.25">
      <c r="A13" s="29" t="s">
        <v>582</v>
      </c>
    </row>
    <row r="14" spans="1:1" x14ac:dyDescent="0.25">
      <c r="A14" s="29" t="s">
        <v>584</v>
      </c>
    </row>
    <row r="15" spans="1:1" x14ac:dyDescent="0.25">
      <c r="A15" s="29" t="s">
        <v>582</v>
      </c>
    </row>
    <row r="16" spans="1:1" x14ac:dyDescent="0.25">
      <c r="A16" s="29" t="s">
        <v>585</v>
      </c>
    </row>
    <row r="17" spans="1:1" x14ac:dyDescent="0.25">
      <c r="A17" s="29" t="s">
        <v>582</v>
      </c>
    </row>
    <row r="18" spans="1:1" ht="15.75" thickBot="1" x14ac:dyDescent="0.3">
      <c r="A18" s="30" t="s">
        <v>586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Electrical_Lights</vt:lpstr>
      <vt:lpstr>Obsolete Parts Replacement</vt:lpstr>
      <vt:lpstr>Additional Similar Items</vt:lpstr>
      <vt:lpstr>'Additional Similar Items'!Lead_Time_–Initial_Order_Lead_Time_will_</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Hilbers, Katherine V.</dc:creator>
  <cp:lastModifiedBy>Cheung, Lily</cp:lastModifiedBy>
  <dcterms:created xsi:type="dcterms:W3CDTF">2014-08-29T18:58:27Z</dcterms:created>
  <dcterms:modified xsi:type="dcterms:W3CDTF">2015-07-02T15:58:50Z</dcterms:modified>
</cp:coreProperties>
</file>